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net\Documents\Pierneef Kunstefees\"/>
    </mc:Choice>
  </mc:AlternateContent>
  <xr:revisionPtr revIDLastSave="0" documentId="13_ncr:1_{B08C45F5-770A-47BB-A39E-17EAE5C723A1}" xr6:coauthVersionLast="36" xr6:coauthVersionMax="36" xr10:uidLastSave="{00000000-0000-0000-0000-000000000000}"/>
  <workbookProtection workbookAlgorithmName="SHA-512" workbookHashValue="9ntkfOZtMNWkRV1c2H2tcf11Jq9ENxZWB4kD/vta36uNVJIq818gFc6mik7+jbW0Bsdjt19S/aQgAy+MKsBJ8w==" workbookSaltValue="qScgyxLYJDBZ6vk+nbNcbQ==" workbookSpinCount="100000" lockStructure="1"/>
  <bookViews>
    <workbookView xWindow="0" yWindow="0" windowWidth="20490" windowHeight="7760" xr2:uid="{00000000-000D-0000-FFFF-FFFF00000000}"/>
  </bookViews>
  <sheets>
    <sheet name="Instansie | Institution" sheetId="1" r:id="rId1"/>
    <sheet name="Poësie" sheetId="2" r:id="rId2"/>
    <sheet name="Gedramatiseerde Poësie" sheetId="3" r:id="rId3"/>
    <sheet name="Prosa" sheetId="4" r:id="rId4"/>
    <sheet name="Gedramatiseerde Prosa " sheetId="5" r:id="rId5"/>
    <sheet name="Monoloog" sheetId="6" r:id="rId6"/>
    <sheet name="Mimiek" sheetId="7" r:id="rId7"/>
    <sheet name="Karakteruitbeelding" sheetId="12" r:id="rId8"/>
    <sheet name="Redevoering" sheetId="13" r:id="rId9"/>
    <sheet name="Eie skeppende werk" sheetId="15" r:id="rId10"/>
    <sheet name="Voordragkonsertprogram" sheetId="31" r:id="rId11"/>
    <sheet name="Voorbereide Samespraak " sheetId="9" r:id="rId12"/>
    <sheet name="Voorbereide Groep Mimiek" sheetId="26" r:id="rId13"/>
    <sheet name="Voorbereide Eksp Groepwerk" sheetId="11" r:id="rId14"/>
    <sheet name="Voorbereide Spanredenaars" sheetId="29" r:id="rId15"/>
    <sheet name="Onvoorbereide Lees-Prosa" sheetId="8" r:id="rId16"/>
    <sheet name="Voorbereide Lees" sheetId="37" r:id="rId17"/>
    <sheet name="Onvoorbereide Verhaalkuns" sheetId="14" r:id="rId18"/>
    <sheet name="Onvoorbereide Improvisasie" sheetId="25" r:id="rId19"/>
    <sheet name="Onv Groepskreatiewe advertensie" sheetId="24" r:id="rId20"/>
    <sheet name="Spreekkoor" sheetId="35" r:id="rId21"/>
    <sheet name="Tjokkertoneel" sheetId="36" r:id="rId22"/>
    <sheet name="Poetry" sheetId="16" r:id="rId23"/>
    <sheet name="Dramatised Poetry" sheetId="17" r:id="rId24"/>
    <sheet name="Prose" sheetId="18" r:id="rId25"/>
    <sheet name="Dramatise Prose" sheetId="19" r:id="rId26"/>
    <sheet name="Monologue" sheetId="21" r:id="rId27"/>
    <sheet name="Public Speaking" sheetId="32" r:id="rId28"/>
    <sheet name="Own Creative Work" sheetId="33" r:id="rId29"/>
    <sheet name="Prepared Dialogue" sheetId="20" r:id="rId30"/>
    <sheet name="Prepared Exp Group Work" sheetId="22" r:id="rId31"/>
    <sheet name="Prepared Team Public Speaking" sheetId="34" r:id="rId32"/>
    <sheet name="Prepared Reading" sheetId="38" r:id="rId33"/>
    <sheet name="Unprepared reading" sheetId="23" r:id="rId34"/>
  </sheets>
  <calcPr calcId="191029"/>
</workbook>
</file>

<file path=xl/calcChain.xml><?xml version="1.0" encoding="utf-8"?>
<calcChain xmlns="http://schemas.openxmlformats.org/spreadsheetml/2006/main">
  <c r="AE19" i="23" l="1"/>
  <c r="AD19" i="23"/>
  <c r="AB19" i="23"/>
  <c r="AA19" i="23"/>
  <c r="Y19" i="23"/>
  <c r="X19" i="23"/>
  <c r="V19" i="23"/>
  <c r="U19" i="23"/>
  <c r="S19" i="23"/>
  <c r="R19" i="23"/>
  <c r="P19" i="23"/>
  <c r="O19" i="23"/>
  <c r="M19" i="23"/>
  <c r="L19" i="23"/>
  <c r="J19" i="23"/>
  <c r="I19" i="23"/>
  <c r="G19" i="23"/>
  <c r="F19" i="23"/>
  <c r="D19" i="23"/>
  <c r="C19" i="23"/>
  <c r="AE19" i="38"/>
  <c r="AD19" i="38"/>
  <c r="AB19" i="38"/>
  <c r="AA19" i="38"/>
  <c r="Y19" i="38"/>
  <c r="X19" i="38"/>
  <c r="V19" i="38"/>
  <c r="U19" i="38"/>
  <c r="S19" i="38"/>
  <c r="R19" i="38"/>
  <c r="P19" i="38"/>
  <c r="O19" i="38"/>
  <c r="M19" i="38"/>
  <c r="L19" i="38"/>
  <c r="J19" i="38"/>
  <c r="I19" i="38"/>
  <c r="G19" i="38"/>
  <c r="F19" i="38"/>
  <c r="D19" i="38"/>
  <c r="C19" i="38"/>
  <c r="AK19" i="33"/>
  <c r="AJ19" i="33"/>
  <c r="AH19" i="33"/>
  <c r="AG19" i="33"/>
  <c r="AE19" i="33"/>
  <c r="AD19" i="33"/>
  <c r="AB19" i="33"/>
  <c r="AA19" i="33"/>
  <c r="Y19" i="33"/>
  <c r="X19" i="33"/>
  <c r="V19" i="33"/>
  <c r="U19" i="33"/>
  <c r="S19" i="33"/>
  <c r="R19" i="33"/>
  <c r="P19" i="33"/>
  <c r="O19" i="33"/>
  <c r="M19" i="33"/>
  <c r="L19" i="33"/>
  <c r="J19" i="33"/>
  <c r="I19" i="33"/>
  <c r="G19" i="33"/>
  <c r="F19" i="33"/>
  <c r="D19" i="33"/>
  <c r="C19" i="33"/>
  <c r="AK19" i="32"/>
  <c r="AJ19" i="32"/>
  <c r="AH19" i="32"/>
  <c r="AG19" i="32"/>
  <c r="AE19" i="32"/>
  <c r="AD19" i="32"/>
  <c r="AB19" i="32"/>
  <c r="AA19" i="32"/>
  <c r="Y19" i="32"/>
  <c r="X19" i="32"/>
  <c r="V19" i="32"/>
  <c r="U19" i="32"/>
  <c r="S19" i="32"/>
  <c r="R19" i="32"/>
  <c r="P19" i="32"/>
  <c r="O19" i="32"/>
  <c r="M19" i="32"/>
  <c r="L19" i="32"/>
  <c r="J19" i="32"/>
  <c r="I19" i="32"/>
  <c r="G19" i="32"/>
  <c r="F19" i="32"/>
  <c r="D19" i="32"/>
  <c r="C19" i="32"/>
  <c r="AK19" i="21"/>
  <c r="AJ19" i="21"/>
  <c r="AH19" i="21"/>
  <c r="AG19" i="21"/>
  <c r="AE19" i="21"/>
  <c r="AD19" i="21"/>
  <c r="AB19" i="21"/>
  <c r="AA19" i="21"/>
  <c r="Y19" i="21"/>
  <c r="X19" i="21"/>
  <c r="V19" i="21"/>
  <c r="U19" i="21"/>
  <c r="S19" i="21"/>
  <c r="R19" i="21"/>
  <c r="P19" i="21"/>
  <c r="O19" i="21"/>
  <c r="M19" i="21"/>
  <c r="L19" i="21"/>
  <c r="J19" i="21"/>
  <c r="I19" i="21"/>
  <c r="G19" i="21"/>
  <c r="F19" i="21"/>
  <c r="D19" i="21"/>
  <c r="C19" i="21"/>
  <c r="AN19" i="19"/>
  <c r="AM19" i="19"/>
  <c r="AK19" i="19"/>
  <c r="AJ19" i="19"/>
  <c r="AH19" i="19"/>
  <c r="AG19" i="19"/>
  <c r="AE19" i="19"/>
  <c r="AD19" i="19"/>
  <c r="AB19" i="19"/>
  <c r="AA19" i="19"/>
  <c r="Y19" i="19"/>
  <c r="X19" i="19"/>
  <c r="V19" i="19"/>
  <c r="U19" i="19"/>
  <c r="S19" i="19"/>
  <c r="R19" i="19"/>
  <c r="P19" i="19"/>
  <c r="O19" i="19"/>
  <c r="M19" i="19"/>
  <c r="L19" i="19"/>
  <c r="J19" i="19"/>
  <c r="I19" i="19"/>
  <c r="G19" i="19"/>
  <c r="F19" i="19"/>
  <c r="D19" i="19"/>
  <c r="C19" i="19"/>
  <c r="AK19" i="18"/>
  <c r="AJ19" i="18"/>
  <c r="AH19" i="18"/>
  <c r="AG19" i="18"/>
  <c r="AE19" i="18"/>
  <c r="AD19" i="18"/>
  <c r="AB19" i="18"/>
  <c r="AA19" i="18"/>
  <c r="Y19" i="18"/>
  <c r="X19" i="18"/>
  <c r="V19" i="18"/>
  <c r="U19" i="18"/>
  <c r="S19" i="18"/>
  <c r="R19" i="18"/>
  <c r="P19" i="18"/>
  <c r="O19" i="18"/>
  <c r="M19" i="18"/>
  <c r="L19" i="18"/>
  <c r="J19" i="18"/>
  <c r="I19" i="18"/>
  <c r="G19" i="18"/>
  <c r="F19" i="18"/>
  <c r="D19" i="18"/>
  <c r="C19" i="18"/>
  <c r="AK19" i="17"/>
  <c r="AJ19" i="17"/>
  <c r="AH19" i="17"/>
  <c r="AG19" i="17"/>
  <c r="AE19" i="17"/>
  <c r="AD19" i="17"/>
  <c r="AB19" i="17"/>
  <c r="AA19" i="17"/>
  <c r="Y19" i="17"/>
  <c r="X19" i="17"/>
  <c r="V19" i="17"/>
  <c r="U19" i="17"/>
  <c r="S19" i="17"/>
  <c r="R19" i="17"/>
  <c r="P19" i="17"/>
  <c r="O19" i="17"/>
  <c r="M19" i="17"/>
  <c r="L19" i="17"/>
  <c r="J19" i="17"/>
  <c r="I19" i="17"/>
  <c r="G19" i="17"/>
  <c r="F19" i="17"/>
  <c r="D19" i="17"/>
  <c r="C19" i="17"/>
  <c r="AN19" i="16"/>
  <c r="AM19" i="16"/>
  <c r="AK19" i="16"/>
  <c r="AJ19" i="16"/>
  <c r="AH19" i="16"/>
  <c r="AG19" i="16"/>
  <c r="AE19" i="16"/>
  <c r="AD19" i="16"/>
  <c r="AB19" i="16"/>
  <c r="AA19" i="16"/>
  <c r="Y19" i="16"/>
  <c r="X19" i="16"/>
  <c r="V19" i="16"/>
  <c r="U19" i="16"/>
  <c r="S19" i="16"/>
  <c r="R19" i="16"/>
  <c r="P19" i="16"/>
  <c r="O19" i="16"/>
  <c r="M19" i="16"/>
  <c r="L19" i="16"/>
  <c r="J19" i="16"/>
  <c r="I19" i="16"/>
  <c r="G19" i="16"/>
  <c r="F19" i="16"/>
  <c r="D19" i="16"/>
  <c r="C19" i="16"/>
  <c r="V19" i="25"/>
  <c r="U19" i="25"/>
  <c r="S19" i="25"/>
  <c r="R19" i="25"/>
  <c r="P19" i="25"/>
  <c r="O19" i="25"/>
  <c r="M19" i="25"/>
  <c r="L19" i="25"/>
  <c r="J19" i="25"/>
  <c r="I19" i="25"/>
  <c r="G19" i="25"/>
  <c r="F19" i="25"/>
  <c r="D19" i="25"/>
  <c r="C19" i="25"/>
  <c r="AG19" i="14"/>
  <c r="AN19" i="14"/>
  <c r="AM19" i="14"/>
  <c r="AK19" i="14"/>
  <c r="AJ19" i="14"/>
  <c r="AH19" i="14"/>
  <c r="AE19" i="14"/>
  <c r="AD19" i="14"/>
  <c r="AB19" i="14"/>
  <c r="AA19" i="14"/>
  <c r="Y19" i="14"/>
  <c r="X19" i="14"/>
  <c r="V19" i="14"/>
  <c r="U19" i="14"/>
  <c r="S19" i="14"/>
  <c r="R19" i="14"/>
  <c r="P19" i="14"/>
  <c r="O19" i="14"/>
  <c r="M19" i="14"/>
  <c r="L19" i="14"/>
  <c r="J19" i="14"/>
  <c r="I19" i="14"/>
  <c r="G19" i="14"/>
  <c r="F19" i="14"/>
  <c r="D19" i="14"/>
  <c r="C19" i="14"/>
  <c r="AK19" i="37"/>
  <c r="AJ19" i="37"/>
  <c r="AH19" i="37"/>
  <c r="AG19" i="37"/>
  <c r="AE19" i="37"/>
  <c r="AD19" i="37"/>
  <c r="AB19" i="37"/>
  <c r="AA19" i="37"/>
  <c r="Y19" i="37"/>
  <c r="X19" i="37"/>
  <c r="V19" i="37"/>
  <c r="U19" i="37"/>
  <c r="S19" i="37"/>
  <c r="R19" i="37"/>
  <c r="P19" i="37"/>
  <c r="O19" i="37"/>
  <c r="M19" i="37"/>
  <c r="L19" i="37"/>
  <c r="J19" i="37"/>
  <c r="I19" i="37"/>
  <c r="G19" i="37"/>
  <c r="F19" i="37"/>
  <c r="D19" i="37"/>
  <c r="C19" i="37"/>
  <c r="AK19" i="8"/>
  <c r="AJ19" i="8"/>
  <c r="AH19" i="8"/>
  <c r="AG19" i="8"/>
  <c r="AE19" i="8"/>
  <c r="AD19" i="8"/>
  <c r="AB19" i="8"/>
  <c r="AA19" i="8"/>
  <c r="Y19" i="8"/>
  <c r="X19" i="8"/>
  <c r="V19" i="8"/>
  <c r="U19" i="8"/>
  <c r="S19" i="8"/>
  <c r="R19" i="8"/>
  <c r="P19" i="8"/>
  <c r="O19" i="8"/>
  <c r="M19" i="8"/>
  <c r="L19" i="8"/>
  <c r="J19" i="8"/>
  <c r="I19" i="8"/>
  <c r="G19" i="8"/>
  <c r="F19" i="8"/>
  <c r="D19" i="8"/>
  <c r="C19" i="8"/>
  <c r="C19" i="9"/>
  <c r="AN19" i="31"/>
  <c r="AM19" i="31"/>
  <c r="AK19" i="31"/>
  <c r="AJ19" i="31"/>
  <c r="AH19" i="31"/>
  <c r="AG19" i="31"/>
  <c r="AE19" i="31"/>
  <c r="AD19" i="31"/>
  <c r="AB19" i="31"/>
  <c r="AA19" i="31"/>
  <c r="Y19" i="31"/>
  <c r="X19" i="31"/>
  <c r="V19" i="31"/>
  <c r="U19" i="31"/>
  <c r="S19" i="31"/>
  <c r="R19" i="31"/>
  <c r="P19" i="31"/>
  <c r="O19" i="31"/>
  <c r="M19" i="31"/>
  <c r="L19" i="31"/>
  <c r="J19" i="31"/>
  <c r="I19" i="31"/>
  <c r="G19" i="31"/>
  <c r="F19" i="31"/>
  <c r="D19" i="31"/>
  <c r="C19" i="31"/>
  <c r="AN19" i="15"/>
  <c r="AM19" i="15"/>
  <c r="AK19" i="15"/>
  <c r="AJ19" i="15"/>
  <c r="AH19" i="15"/>
  <c r="AG19" i="15"/>
  <c r="AE19" i="15"/>
  <c r="AD19" i="15"/>
  <c r="AB19" i="15"/>
  <c r="AA19" i="15"/>
  <c r="Y19" i="15"/>
  <c r="X19" i="15"/>
  <c r="V19" i="15"/>
  <c r="U19" i="15"/>
  <c r="S19" i="15"/>
  <c r="R19" i="15"/>
  <c r="P19" i="15"/>
  <c r="O19" i="15"/>
  <c r="M19" i="15"/>
  <c r="L19" i="15"/>
  <c r="J19" i="15"/>
  <c r="I19" i="15"/>
  <c r="G19" i="15"/>
  <c r="F19" i="15"/>
  <c r="D19" i="15"/>
  <c r="C19" i="15"/>
  <c r="AN19" i="13"/>
  <c r="AM19" i="13"/>
  <c r="AK19" i="13"/>
  <c r="AJ19" i="13"/>
  <c r="AH19" i="13"/>
  <c r="AG19" i="13"/>
  <c r="AE19" i="13"/>
  <c r="AD19" i="13"/>
  <c r="AB19" i="13"/>
  <c r="AA19" i="13"/>
  <c r="Y19" i="13"/>
  <c r="X19" i="13"/>
  <c r="V19" i="13"/>
  <c r="U19" i="13"/>
  <c r="S19" i="13"/>
  <c r="R19" i="13"/>
  <c r="P19" i="13"/>
  <c r="O19" i="13"/>
  <c r="M19" i="13"/>
  <c r="L19" i="13"/>
  <c r="J19" i="13"/>
  <c r="I19" i="13"/>
  <c r="G19" i="13"/>
  <c r="F19" i="13"/>
  <c r="D19" i="13"/>
  <c r="C19" i="13"/>
  <c r="Y19" i="12"/>
  <c r="X19" i="12"/>
  <c r="V19" i="12"/>
  <c r="U19" i="12"/>
  <c r="S19" i="12"/>
  <c r="R19" i="12"/>
  <c r="P19" i="12"/>
  <c r="O19" i="12"/>
  <c r="M19" i="12"/>
  <c r="L19" i="12"/>
  <c r="J19" i="12"/>
  <c r="I19" i="12"/>
  <c r="G19" i="12"/>
  <c r="F19" i="12"/>
  <c r="D19" i="12"/>
  <c r="C19" i="12"/>
  <c r="AK19" i="7"/>
  <c r="AJ19" i="7"/>
  <c r="AH19" i="7"/>
  <c r="AG19" i="7"/>
  <c r="AE19" i="7"/>
  <c r="AD19" i="7"/>
  <c r="AB19" i="7"/>
  <c r="AA19" i="7"/>
  <c r="Y19" i="7"/>
  <c r="X19" i="7"/>
  <c r="V19" i="7"/>
  <c r="U19" i="7"/>
  <c r="S19" i="7"/>
  <c r="R19" i="7"/>
  <c r="P19" i="7"/>
  <c r="O19" i="7"/>
  <c r="M19" i="7"/>
  <c r="L19" i="7"/>
  <c r="J19" i="7"/>
  <c r="I19" i="7"/>
  <c r="G19" i="7"/>
  <c r="F19" i="7"/>
  <c r="D19" i="7"/>
  <c r="C19" i="7"/>
  <c r="AN19" i="6"/>
  <c r="AM19" i="6"/>
  <c r="AK19" i="6"/>
  <c r="AJ19" i="6"/>
  <c r="AH19" i="6"/>
  <c r="AG19" i="6"/>
  <c r="AE19" i="6"/>
  <c r="AD19" i="6"/>
  <c r="AB19" i="6"/>
  <c r="AA19" i="6"/>
  <c r="Y19" i="6"/>
  <c r="X19" i="6"/>
  <c r="V19" i="6"/>
  <c r="U19" i="6"/>
  <c r="S19" i="6"/>
  <c r="R19" i="6"/>
  <c r="P19" i="6"/>
  <c r="O19" i="6"/>
  <c r="M19" i="6"/>
  <c r="L19" i="6"/>
  <c r="J19" i="6"/>
  <c r="I19" i="6"/>
  <c r="G19" i="6"/>
  <c r="F19" i="6"/>
  <c r="D19" i="6"/>
  <c r="C19" i="6"/>
  <c r="AN19" i="5"/>
  <c r="AM19" i="5"/>
  <c r="AK19" i="5"/>
  <c r="AJ19" i="5"/>
  <c r="AH19" i="5"/>
  <c r="AG19" i="5"/>
  <c r="AE19" i="5"/>
  <c r="AD19" i="5"/>
  <c r="AB19" i="5"/>
  <c r="AA19" i="5"/>
  <c r="Y19" i="5"/>
  <c r="X19" i="5"/>
  <c r="V19" i="5"/>
  <c r="U19" i="5"/>
  <c r="S19" i="5"/>
  <c r="R19" i="5"/>
  <c r="P19" i="5"/>
  <c r="O19" i="5"/>
  <c r="M19" i="5"/>
  <c r="L19" i="5"/>
  <c r="J19" i="5"/>
  <c r="I19" i="5"/>
  <c r="G19" i="5"/>
  <c r="F19" i="5"/>
  <c r="D19" i="5"/>
  <c r="C19" i="5"/>
  <c r="AK19" i="4"/>
  <c r="AJ19" i="4"/>
  <c r="AH19" i="4"/>
  <c r="AG19" i="4"/>
  <c r="AE19" i="4"/>
  <c r="AD19" i="4"/>
  <c r="AB19" i="4"/>
  <c r="AA19" i="4"/>
  <c r="Y19" i="4"/>
  <c r="X19" i="4"/>
  <c r="V19" i="4"/>
  <c r="U19" i="4"/>
  <c r="S19" i="4"/>
  <c r="R19" i="4"/>
  <c r="P19" i="4"/>
  <c r="O19" i="4"/>
  <c r="M19" i="4"/>
  <c r="L19" i="4"/>
  <c r="J19" i="4"/>
  <c r="I19" i="4"/>
  <c r="G19" i="4"/>
  <c r="F19" i="4"/>
  <c r="D19" i="4"/>
  <c r="C19" i="4"/>
  <c r="AK19" i="3"/>
  <c r="AM19" i="3"/>
  <c r="AJ19" i="3"/>
  <c r="AH19" i="3"/>
  <c r="AG19" i="3"/>
  <c r="AE19" i="3"/>
  <c r="AD19" i="3"/>
  <c r="AB19" i="3"/>
  <c r="AA19" i="3"/>
  <c r="Y19" i="3"/>
  <c r="X19" i="3"/>
  <c r="V19" i="3"/>
  <c r="U19" i="3"/>
  <c r="S19" i="3"/>
  <c r="R19" i="3"/>
  <c r="P19" i="3"/>
  <c r="O19" i="3"/>
  <c r="M19" i="3"/>
  <c r="L19" i="3"/>
  <c r="J19" i="3"/>
  <c r="I19" i="3"/>
  <c r="G19" i="3"/>
  <c r="D19" i="3"/>
  <c r="AN19" i="2"/>
  <c r="AM19" i="2"/>
  <c r="AK19" i="2"/>
  <c r="AJ19" i="2"/>
  <c r="AH19" i="2"/>
  <c r="AG19" i="2"/>
  <c r="AE19" i="2"/>
  <c r="AD19" i="2"/>
  <c r="AB19" i="2"/>
  <c r="AA19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D19" i="2"/>
  <c r="C19" i="2"/>
  <c r="AE18" i="38" l="1"/>
  <c r="AD18" i="38"/>
  <c r="AB18" i="38"/>
  <c r="AA18" i="38"/>
  <c r="Y18" i="38"/>
  <c r="X18" i="38"/>
  <c r="V18" i="38"/>
  <c r="U18" i="38"/>
  <c r="S18" i="38"/>
  <c r="R18" i="38"/>
  <c r="P18" i="38"/>
  <c r="O18" i="38"/>
  <c r="M18" i="38"/>
  <c r="L18" i="38"/>
  <c r="J18" i="38"/>
  <c r="I18" i="38"/>
  <c r="G18" i="38"/>
  <c r="F18" i="38"/>
  <c r="D18" i="38"/>
  <c r="C18" i="38"/>
  <c r="C22" i="23"/>
  <c r="AB18" i="23"/>
  <c r="AA18" i="23"/>
  <c r="J18" i="23"/>
  <c r="I18" i="23"/>
  <c r="M18" i="23"/>
  <c r="L18" i="23"/>
  <c r="P18" i="23"/>
  <c r="O18" i="23"/>
  <c r="S18" i="23"/>
  <c r="R18" i="23"/>
  <c r="AK18" i="37"/>
  <c r="AJ18" i="37"/>
  <c r="AH18" i="37"/>
  <c r="AG18" i="37"/>
  <c r="AE18" i="37"/>
  <c r="AD18" i="37"/>
  <c r="AB18" i="37"/>
  <c r="AA18" i="37"/>
  <c r="Y18" i="37"/>
  <c r="X18" i="37"/>
  <c r="V18" i="37"/>
  <c r="U18" i="37"/>
  <c r="S18" i="37"/>
  <c r="R18" i="37"/>
  <c r="P18" i="37"/>
  <c r="O18" i="37"/>
  <c r="M18" i="37"/>
  <c r="L18" i="37"/>
  <c r="J18" i="37"/>
  <c r="I18" i="37"/>
  <c r="G18" i="37"/>
  <c r="F18" i="37"/>
  <c r="D18" i="37"/>
  <c r="C18" i="37"/>
  <c r="C22" i="38" l="1"/>
  <c r="C22" i="37"/>
  <c r="G14" i="36"/>
  <c r="G13" i="36"/>
  <c r="D13" i="36"/>
  <c r="D14" i="36" s="1"/>
  <c r="C22" i="36" s="1"/>
  <c r="G13" i="35"/>
  <c r="G14" i="35" s="1"/>
  <c r="D13" i="35"/>
  <c r="D14" i="35" s="1"/>
  <c r="AN18" i="14"/>
  <c r="AM18" i="14"/>
  <c r="AK18" i="14"/>
  <c r="AJ18" i="14"/>
  <c r="AH18" i="14"/>
  <c r="AG18" i="14"/>
  <c r="AE18" i="14"/>
  <c r="AD18" i="14"/>
  <c r="AB18" i="14"/>
  <c r="AA18" i="14"/>
  <c r="C22" i="35" l="1"/>
  <c r="C22" i="14"/>
  <c r="Q15" i="34"/>
  <c r="P15" i="34"/>
  <c r="O15" i="34"/>
  <c r="M15" i="34"/>
  <c r="L15" i="34"/>
  <c r="K15" i="34"/>
  <c r="I15" i="34"/>
  <c r="H15" i="34"/>
  <c r="G15" i="34"/>
  <c r="E15" i="34"/>
  <c r="D15" i="34"/>
  <c r="C15" i="34"/>
  <c r="Q15" i="22"/>
  <c r="P15" i="22"/>
  <c r="O15" i="22"/>
  <c r="M15" i="22"/>
  <c r="L15" i="22"/>
  <c r="K15" i="22"/>
  <c r="I15" i="22"/>
  <c r="H15" i="22"/>
  <c r="G15" i="22"/>
  <c r="E15" i="22"/>
  <c r="D15" i="22"/>
  <c r="C15" i="22"/>
  <c r="Y19" i="20"/>
  <c r="W19" i="20"/>
  <c r="U19" i="20"/>
  <c r="S19" i="20"/>
  <c r="Q19" i="20"/>
  <c r="O19" i="20"/>
  <c r="M19" i="20"/>
  <c r="K19" i="20"/>
  <c r="I19" i="20"/>
  <c r="G19" i="20"/>
  <c r="E19" i="20"/>
  <c r="P15" i="24"/>
  <c r="Q15" i="24"/>
  <c r="O15" i="24"/>
  <c r="M15" i="24"/>
  <c r="L15" i="24"/>
  <c r="K15" i="24"/>
  <c r="I15" i="24"/>
  <c r="H15" i="24"/>
  <c r="G15" i="24"/>
  <c r="E15" i="24"/>
  <c r="D15" i="24"/>
  <c r="AN10" i="29"/>
  <c r="AM10" i="29"/>
  <c r="AK10" i="29"/>
  <c r="AJ10" i="29"/>
  <c r="AH10" i="29"/>
  <c r="AG10" i="29"/>
  <c r="AE10" i="29"/>
  <c r="AD10" i="29"/>
  <c r="AB10" i="29"/>
  <c r="AA10" i="29"/>
  <c r="Y10" i="29"/>
  <c r="X10" i="29"/>
  <c r="V10" i="29"/>
  <c r="U10" i="29"/>
  <c r="S10" i="29"/>
  <c r="R10" i="29"/>
  <c r="P10" i="29"/>
  <c r="O10" i="29"/>
  <c r="M10" i="29"/>
  <c r="L10" i="29"/>
  <c r="J10" i="29"/>
  <c r="I10" i="29"/>
  <c r="G10" i="29"/>
  <c r="F10" i="29"/>
  <c r="D10" i="29"/>
  <c r="C10" i="29"/>
  <c r="Q15" i="11"/>
  <c r="P15" i="11"/>
  <c r="O15" i="11"/>
  <c r="M15" i="11"/>
  <c r="L15" i="11"/>
  <c r="K15" i="11"/>
  <c r="I15" i="11"/>
  <c r="H15" i="11"/>
  <c r="G15" i="11"/>
  <c r="E15" i="11"/>
  <c r="D15" i="11"/>
  <c r="C15" i="11"/>
  <c r="Q17" i="26"/>
  <c r="P17" i="26"/>
  <c r="O17" i="26"/>
  <c r="M17" i="26"/>
  <c r="L17" i="26"/>
  <c r="K17" i="26"/>
  <c r="I17" i="26"/>
  <c r="H17" i="26"/>
  <c r="G17" i="26"/>
  <c r="E17" i="26"/>
  <c r="D17" i="26"/>
  <c r="Y20" i="9"/>
  <c r="W20" i="9"/>
  <c r="U20" i="9"/>
  <c r="S20" i="9"/>
  <c r="S19" i="9"/>
  <c r="Q20" i="9"/>
  <c r="O20" i="9"/>
  <c r="M20" i="9"/>
  <c r="K20" i="9"/>
  <c r="I20" i="9"/>
  <c r="G20" i="9"/>
  <c r="E20" i="9"/>
  <c r="C20" i="9"/>
  <c r="Q14" i="34" l="1"/>
  <c r="P14" i="34"/>
  <c r="O14" i="34"/>
  <c r="M14" i="34"/>
  <c r="L14" i="34"/>
  <c r="K14" i="34"/>
  <c r="I14" i="34"/>
  <c r="H14" i="34"/>
  <c r="G14" i="34"/>
  <c r="E14" i="34"/>
  <c r="D14" i="34"/>
  <c r="C14" i="34"/>
  <c r="AK18" i="33"/>
  <c r="AJ18" i="33"/>
  <c r="AH18" i="33"/>
  <c r="AG18" i="33"/>
  <c r="AE18" i="33"/>
  <c r="AD18" i="33"/>
  <c r="AB18" i="33"/>
  <c r="AA18" i="33"/>
  <c r="Y18" i="33"/>
  <c r="X18" i="33"/>
  <c r="V18" i="33"/>
  <c r="U18" i="33"/>
  <c r="S18" i="33"/>
  <c r="R18" i="33"/>
  <c r="P18" i="33"/>
  <c r="O18" i="33"/>
  <c r="M18" i="33"/>
  <c r="L18" i="33"/>
  <c r="J18" i="33"/>
  <c r="I18" i="33"/>
  <c r="G18" i="33"/>
  <c r="F18" i="33"/>
  <c r="D18" i="33"/>
  <c r="C18" i="33"/>
  <c r="AK18" i="32"/>
  <c r="AJ18" i="32"/>
  <c r="AH18" i="32"/>
  <c r="AG18" i="32"/>
  <c r="AE18" i="32"/>
  <c r="AD18" i="32"/>
  <c r="AB18" i="32"/>
  <c r="AA18" i="32"/>
  <c r="Y18" i="32"/>
  <c r="X18" i="32"/>
  <c r="V18" i="32"/>
  <c r="U18" i="32"/>
  <c r="S18" i="32"/>
  <c r="R18" i="32"/>
  <c r="P18" i="32"/>
  <c r="O18" i="32"/>
  <c r="M18" i="32"/>
  <c r="L18" i="32"/>
  <c r="J18" i="32"/>
  <c r="I18" i="32"/>
  <c r="G18" i="32"/>
  <c r="F18" i="32"/>
  <c r="D18" i="32"/>
  <c r="C18" i="32"/>
  <c r="AN18" i="31"/>
  <c r="AM18" i="31"/>
  <c r="AK18" i="31"/>
  <c r="AJ18" i="31"/>
  <c r="AH18" i="31"/>
  <c r="AG18" i="31"/>
  <c r="AE18" i="31"/>
  <c r="AD18" i="31"/>
  <c r="AB18" i="31"/>
  <c r="AA18" i="31"/>
  <c r="Y18" i="31"/>
  <c r="X18" i="31"/>
  <c r="V18" i="31"/>
  <c r="U18" i="31"/>
  <c r="S18" i="31"/>
  <c r="R18" i="31"/>
  <c r="P18" i="31"/>
  <c r="O18" i="31"/>
  <c r="M18" i="31"/>
  <c r="L18" i="31"/>
  <c r="J18" i="31"/>
  <c r="I18" i="31"/>
  <c r="G18" i="31"/>
  <c r="F18" i="31"/>
  <c r="D18" i="31"/>
  <c r="C18" i="31"/>
  <c r="C22" i="34" l="1"/>
  <c r="C22" i="33"/>
  <c r="C22" i="32"/>
  <c r="C22" i="31"/>
  <c r="AN9" i="29"/>
  <c r="AM9" i="29"/>
  <c r="AK9" i="29"/>
  <c r="AJ9" i="29"/>
  <c r="AH9" i="29"/>
  <c r="AG9" i="29"/>
  <c r="AE9" i="29"/>
  <c r="AD9" i="29"/>
  <c r="AB9" i="29"/>
  <c r="AA9" i="29"/>
  <c r="Y9" i="29"/>
  <c r="X9" i="29"/>
  <c r="V9" i="29"/>
  <c r="U9" i="29"/>
  <c r="S9" i="29"/>
  <c r="R9" i="29"/>
  <c r="P9" i="29"/>
  <c r="O9" i="29"/>
  <c r="M9" i="29"/>
  <c r="L9" i="29"/>
  <c r="J9" i="29"/>
  <c r="I9" i="29"/>
  <c r="G9" i="29"/>
  <c r="F9" i="29"/>
  <c r="D9" i="29"/>
  <c r="C9" i="29"/>
  <c r="C22" i="29" l="1"/>
  <c r="Q16" i="26" l="1"/>
  <c r="P16" i="26"/>
  <c r="O16" i="26"/>
  <c r="M16" i="26"/>
  <c r="L16" i="26"/>
  <c r="K16" i="26"/>
  <c r="I16" i="26"/>
  <c r="H16" i="26"/>
  <c r="G16" i="26"/>
  <c r="E16" i="26"/>
  <c r="D16" i="26"/>
  <c r="C16" i="26"/>
  <c r="C17" i="26" s="1"/>
  <c r="V18" i="25"/>
  <c r="U18" i="25"/>
  <c r="S18" i="25"/>
  <c r="R18" i="25"/>
  <c r="P18" i="25"/>
  <c r="O18" i="25"/>
  <c r="M18" i="25"/>
  <c r="L18" i="25"/>
  <c r="J18" i="25"/>
  <c r="I18" i="25"/>
  <c r="G18" i="25"/>
  <c r="F18" i="25"/>
  <c r="D18" i="25"/>
  <c r="C18" i="25"/>
  <c r="Q14" i="24"/>
  <c r="P14" i="24"/>
  <c r="O14" i="24"/>
  <c r="M14" i="24"/>
  <c r="L14" i="24"/>
  <c r="K14" i="24"/>
  <c r="I14" i="24"/>
  <c r="H14" i="24"/>
  <c r="G14" i="24"/>
  <c r="E14" i="24"/>
  <c r="D14" i="24"/>
  <c r="C14" i="24"/>
  <c r="C15" i="24" s="1"/>
  <c r="AE18" i="23"/>
  <c r="AD18" i="23"/>
  <c r="Y18" i="23"/>
  <c r="X18" i="23"/>
  <c r="V18" i="23"/>
  <c r="U18" i="23"/>
  <c r="G18" i="23"/>
  <c r="F18" i="23"/>
  <c r="D18" i="23"/>
  <c r="C18" i="23"/>
  <c r="Q14" i="22"/>
  <c r="P14" i="22"/>
  <c r="O14" i="22"/>
  <c r="M14" i="22"/>
  <c r="L14" i="22"/>
  <c r="K14" i="22"/>
  <c r="I14" i="22"/>
  <c r="H14" i="22"/>
  <c r="G14" i="22"/>
  <c r="E14" i="22"/>
  <c r="D14" i="22"/>
  <c r="C14" i="22"/>
  <c r="AK18" i="21"/>
  <c r="AJ18" i="21"/>
  <c r="AH18" i="21"/>
  <c r="AG18" i="21"/>
  <c r="AE18" i="21"/>
  <c r="AD18" i="21"/>
  <c r="AB18" i="21"/>
  <c r="AA18" i="21"/>
  <c r="Y18" i="21"/>
  <c r="X18" i="21"/>
  <c r="V18" i="21"/>
  <c r="U18" i="21"/>
  <c r="S18" i="21"/>
  <c r="R18" i="21"/>
  <c r="P18" i="21"/>
  <c r="O18" i="21"/>
  <c r="M18" i="21"/>
  <c r="L18" i="21"/>
  <c r="J18" i="21"/>
  <c r="I18" i="21"/>
  <c r="G18" i="21"/>
  <c r="F18" i="21"/>
  <c r="D18" i="21"/>
  <c r="C18" i="21"/>
  <c r="Y18" i="20"/>
  <c r="W18" i="20"/>
  <c r="U18" i="20"/>
  <c r="S18" i="20"/>
  <c r="Q18" i="20"/>
  <c r="O18" i="20"/>
  <c r="M18" i="20"/>
  <c r="K18" i="20"/>
  <c r="I18" i="20"/>
  <c r="G18" i="20"/>
  <c r="E18" i="20"/>
  <c r="C18" i="20"/>
  <c r="C19" i="20" s="1"/>
  <c r="AN18" i="19"/>
  <c r="AM18" i="19"/>
  <c r="AK18" i="19"/>
  <c r="AJ18" i="19"/>
  <c r="AH18" i="19"/>
  <c r="AG18" i="19"/>
  <c r="AE18" i="19"/>
  <c r="AD18" i="19"/>
  <c r="AB18" i="19"/>
  <c r="AA18" i="19"/>
  <c r="Y18" i="19"/>
  <c r="X18" i="19"/>
  <c r="V18" i="19"/>
  <c r="U18" i="19"/>
  <c r="S18" i="19"/>
  <c r="R18" i="19"/>
  <c r="P18" i="19"/>
  <c r="O18" i="19"/>
  <c r="M18" i="19"/>
  <c r="L18" i="19"/>
  <c r="J18" i="19"/>
  <c r="I18" i="19"/>
  <c r="G18" i="19"/>
  <c r="F18" i="19"/>
  <c r="D18" i="19"/>
  <c r="C18" i="19"/>
  <c r="AK18" i="18"/>
  <c r="AJ18" i="18"/>
  <c r="AH18" i="18"/>
  <c r="AG18" i="18"/>
  <c r="AE18" i="18"/>
  <c r="AD18" i="18"/>
  <c r="AB18" i="18"/>
  <c r="AA18" i="18"/>
  <c r="Y18" i="18"/>
  <c r="X18" i="18"/>
  <c r="V18" i="18"/>
  <c r="U18" i="18"/>
  <c r="S18" i="18"/>
  <c r="R18" i="18"/>
  <c r="P18" i="18"/>
  <c r="O18" i="18"/>
  <c r="M18" i="18"/>
  <c r="L18" i="18"/>
  <c r="J18" i="18"/>
  <c r="I18" i="18"/>
  <c r="G18" i="18"/>
  <c r="F18" i="18"/>
  <c r="D18" i="18"/>
  <c r="C18" i="18"/>
  <c r="AK18" i="17"/>
  <c r="AJ18" i="17"/>
  <c r="AH18" i="17"/>
  <c r="AG18" i="17"/>
  <c r="AE18" i="17"/>
  <c r="AD18" i="17"/>
  <c r="AB18" i="17"/>
  <c r="AA18" i="17"/>
  <c r="Y18" i="17"/>
  <c r="X18" i="17"/>
  <c r="V18" i="17"/>
  <c r="U18" i="17"/>
  <c r="S18" i="17"/>
  <c r="R18" i="17"/>
  <c r="P18" i="17"/>
  <c r="O18" i="17"/>
  <c r="M18" i="17"/>
  <c r="L18" i="17"/>
  <c r="J18" i="17"/>
  <c r="I18" i="17"/>
  <c r="G18" i="17"/>
  <c r="F18" i="17"/>
  <c r="D18" i="17"/>
  <c r="C18" i="17"/>
  <c r="C22" i="17" s="1"/>
  <c r="AN18" i="16"/>
  <c r="AM18" i="16"/>
  <c r="AK18" i="16"/>
  <c r="AJ18" i="16"/>
  <c r="AH18" i="16"/>
  <c r="AG18" i="16"/>
  <c r="AE18" i="16"/>
  <c r="AD18" i="16"/>
  <c r="AB18" i="16"/>
  <c r="AA18" i="16"/>
  <c r="Y18" i="16"/>
  <c r="X18" i="16"/>
  <c r="V18" i="16"/>
  <c r="U18" i="16"/>
  <c r="S18" i="16"/>
  <c r="R18" i="16"/>
  <c r="P18" i="16"/>
  <c r="O18" i="16"/>
  <c r="M18" i="16"/>
  <c r="L18" i="16"/>
  <c r="J18" i="16"/>
  <c r="I18" i="16"/>
  <c r="G18" i="16"/>
  <c r="F18" i="16"/>
  <c r="D18" i="16"/>
  <c r="C18" i="16"/>
  <c r="AN18" i="15"/>
  <c r="AM18" i="15"/>
  <c r="AK18" i="15"/>
  <c r="AJ18" i="15"/>
  <c r="AH18" i="15"/>
  <c r="AG18" i="15"/>
  <c r="AE18" i="15"/>
  <c r="AD18" i="15"/>
  <c r="AB18" i="15"/>
  <c r="AA18" i="15"/>
  <c r="Y18" i="15"/>
  <c r="X18" i="15"/>
  <c r="V18" i="15"/>
  <c r="U18" i="15"/>
  <c r="S18" i="15"/>
  <c r="R18" i="15"/>
  <c r="P18" i="15"/>
  <c r="O18" i="15"/>
  <c r="M18" i="15"/>
  <c r="L18" i="15"/>
  <c r="J18" i="15"/>
  <c r="I18" i="15"/>
  <c r="G18" i="15"/>
  <c r="F18" i="15"/>
  <c r="D18" i="15"/>
  <c r="C18" i="15"/>
  <c r="Y18" i="14"/>
  <c r="X18" i="14"/>
  <c r="V18" i="14"/>
  <c r="U18" i="14"/>
  <c r="S18" i="14"/>
  <c r="R18" i="14"/>
  <c r="P18" i="14"/>
  <c r="O18" i="14"/>
  <c r="M18" i="14"/>
  <c r="L18" i="14"/>
  <c r="J18" i="14"/>
  <c r="I18" i="14"/>
  <c r="G18" i="14"/>
  <c r="F18" i="14"/>
  <c r="D18" i="14"/>
  <c r="C18" i="14"/>
  <c r="AN18" i="13"/>
  <c r="AM18" i="13"/>
  <c r="AK18" i="13"/>
  <c r="AJ18" i="13"/>
  <c r="AH18" i="13"/>
  <c r="AG18" i="13"/>
  <c r="AE18" i="13"/>
  <c r="AD18" i="13"/>
  <c r="AB18" i="13"/>
  <c r="AA18" i="13"/>
  <c r="Y18" i="13"/>
  <c r="X18" i="13"/>
  <c r="V18" i="13"/>
  <c r="U18" i="13"/>
  <c r="S18" i="13"/>
  <c r="R18" i="13"/>
  <c r="P18" i="13"/>
  <c r="O18" i="13"/>
  <c r="M18" i="13"/>
  <c r="L18" i="13"/>
  <c r="J18" i="13"/>
  <c r="I18" i="13"/>
  <c r="G18" i="13"/>
  <c r="F18" i="13"/>
  <c r="D18" i="13"/>
  <c r="C18" i="13"/>
  <c r="Y18" i="12"/>
  <c r="X18" i="12"/>
  <c r="V18" i="12"/>
  <c r="U18" i="12"/>
  <c r="S18" i="12"/>
  <c r="D18" i="12"/>
  <c r="F18" i="12"/>
  <c r="G18" i="12"/>
  <c r="I18" i="12"/>
  <c r="J18" i="12"/>
  <c r="L18" i="12"/>
  <c r="M18" i="12"/>
  <c r="O18" i="12"/>
  <c r="P18" i="12"/>
  <c r="R18" i="12"/>
  <c r="C18" i="12"/>
  <c r="Q14" i="11"/>
  <c r="P14" i="11"/>
  <c r="O14" i="11"/>
  <c r="M14" i="11"/>
  <c r="L14" i="11"/>
  <c r="K14" i="11"/>
  <c r="I14" i="11"/>
  <c r="H14" i="11"/>
  <c r="G14" i="11"/>
  <c r="E14" i="11"/>
  <c r="D14" i="11"/>
  <c r="C14" i="11"/>
  <c r="Y19" i="9"/>
  <c r="W19" i="9"/>
  <c r="U19" i="9"/>
  <c r="Q19" i="9"/>
  <c r="O19" i="9"/>
  <c r="M19" i="9"/>
  <c r="K19" i="9"/>
  <c r="I19" i="9"/>
  <c r="G19" i="9"/>
  <c r="E19" i="9"/>
  <c r="AK18" i="8"/>
  <c r="AJ18" i="8"/>
  <c r="AH18" i="8"/>
  <c r="AG18" i="8"/>
  <c r="AE18" i="8"/>
  <c r="AD18" i="8"/>
  <c r="AB18" i="8"/>
  <c r="AA18" i="8"/>
  <c r="Y18" i="8"/>
  <c r="X18" i="8"/>
  <c r="V18" i="8"/>
  <c r="U18" i="8"/>
  <c r="S18" i="8"/>
  <c r="R18" i="8"/>
  <c r="P18" i="8"/>
  <c r="O18" i="8"/>
  <c r="M18" i="8"/>
  <c r="L18" i="8"/>
  <c r="J18" i="8"/>
  <c r="I18" i="8"/>
  <c r="G18" i="8"/>
  <c r="F18" i="8"/>
  <c r="D18" i="8"/>
  <c r="C18" i="8"/>
  <c r="AK18" i="7"/>
  <c r="AJ18" i="7"/>
  <c r="AH18" i="7"/>
  <c r="AG18" i="7"/>
  <c r="AE18" i="7"/>
  <c r="AD18" i="7"/>
  <c r="AB18" i="7"/>
  <c r="AA18" i="7"/>
  <c r="Y18" i="7"/>
  <c r="X18" i="7"/>
  <c r="V18" i="7"/>
  <c r="U18" i="7"/>
  <c r="S18" i="7"/>
  <c r="R18" i="7"/>
  <c r="P18" i="7"/>
  <c r="O18" i="7"/>
  <c r="M18" i="7"/>
  <c r="L18" i="7"/>
  <c r="J18" i="7"/>
  <c r="I18" i="7"/>
  <c r="G18" i="7"/>
  <c r="F18" i="7"/>
  <c r="D18" i="7"/>
  <c r="C18" i="7"/>
  <c r="AN18" i="6"/>
  <c r="AM18" i="6"/>
  <c r="AK18" i="6"/>
  <c r="AJ18" i="6"/>
  <c r="AH18" i="6"/>
  <c r="AG18" i="6"/>
  <c r="AE18" i="6"/>
  <c r="AD18" i="6"/>
  <c r="AB18" i="6"/>
  <c r="AA18" i="6"/>
  <c r="Y18" i="6"/>
  <c r="X18" i="6"/>
  <c r="V18" i="6"/>
  <c r="U18" i="6"/>
  <c r="S18" i="6"/>
  <c r="R18" i="6"/>
  <c r="P18" i="6"/>
  <c r="O18" i="6"/>
  <c r="M18" i="6"/>
  <c r="L18" i="6"/>
  <c r="J18" i="6"/>
  <c r="I18" i="6"/>
  <c r="G18" i="6"/>
  <c r="F18" i="6"/>
  <c r="D18" i="6"/>
  <c r="C18" i="6"/>
  <c r="AN18" i="5"/>
  <c r="AM18" i="5"/>
  <c r="AK18" i="5"/>
  <c r="AJ18" i="5"/>
  <c r="AH18" i="5"/>
  <c r="AG18" i="5"/>
  <c r="AE18" i="5"/>
  <c r="AD18" i="5"/>
  <c r="AB18" i="5"/>
  <c r="AA18" i="5"/>
  <c r="Y18" i="5"/>
  <c r="X18" i="5"/>
  <c r="V18" i="5"/>
  <c r="U18" i="5"/>
  <c r="S18" i="5"/>
  <c r="R18" i="5"/>
  <c r="P18" i="5"/>
  <c r="O18" i="5"/>
  <c r="M18" i="5"/>
  <c r="L18" i="5"/>
  <c r="J18" i="5"/>
  <c r="I18" i="5"/>
  <c r="G18" i="5"/>
  <c r="F18" i="5"/>
  <c r="D18" i="5"/>
  <c r="C18" i="5"/>
  <c r="AK18" i="4"/>
  <c r="AJ18" i="4"/>
  <c r="AH18" i="4"/>
  <c r="AG18" i="4"/>
  <c r="AE18" i="4"/>
  <c r="AD18" i="4"/>
  <c r="AB18" i="4"/>
  <c r="AA18" i="4"/>
  <c r="Y18" i="4"/>
  <c r="X18" i="4"/>
  <c r="V18" i="4"/>
  <c r="U18" i="4"/>
  <c r="S18" i="4"/>
  <c r="R18" i="4"/>
  <c r="P18" i="4"/>
  <c r="O18" i="4"/>
  <c r="M18" i="4"/>
  <c r="L18" i="4"/>
  <c r="J18" i="4"/>
  <c r="I18" i="4"/>
  <c r="G18" i="4"/>
  <c r="F18" i="4"/>
  <c r="D18" i="4"/>
  <c r="C18" i="4"/>
  <c r="V18" i="3"/>
  <c r="AN18" i="3"/>
  <c r="AN19" i="3" s="1"/>
  <c r="AM18" i="3"/>
  <c r="AK18" i="3"/>
  <c r="AJ18" i="3"/>
  <c r="AH18" i="3"/>
  <c r="AG18" i="3"/>
  <c r="AE18" i="3"/>
  <c r="AD18" i="3"/>
  <c r="AB18" i="3"/>
  <c r="AA18" i="3"/>
  <c r="Y18" i="3"/>
  <c r="X18" i="3"/>
  <c r="U18" i="3"/>
  <c r="S18" i="3"/>
  <c r="R18" i="3"/>
  <c r="P18" i="3"/>
  <c r="O18" i="3"/>
  <c r="M18" i="3"/>
  <c r="L18" i="3"/>
  <c r="J18" i="3"/>
  <c r="I18" i="3"/>
  <c r="G18" i="3"/>
  <c r="F18" i="3"/>
  <c r="F19" i="3" s="1"/>
  <c r="D18" i="3"/>
  <c r="C18" i="3"/>
  <c r="C19" i="3" s="1"/>
  <c r="AN18" i="2"/>
  <c r="AM18" i="2"/>
  <c r="AK18" i="2"/>
  <c r="AJ18" i="2"/>
  <c r="AH18" i="2"/>
  <c r="AG18" i="2"/>
  <c r="AE18" i="2"/>
  <c r="AD18" i="2"/>
  <c r="AB18" i="2"/>
  <c r="AA18" i="2"/>
  <c r="Y18" i="2"/>
  <c r="X18" i="2"/>
  <c r="V18" i="2"/>
  <c r="U18" i="2"/>
  <c r="S18" i="2"/>
  <c r="R18" i="2"/>
  <c r="P18" i="2"/>
  <c r="O18" i="2"/>
  <c r="M18" i="2"/>
  <c r="L18" i="2"/>
  <c r="J18" i="2"/>
  <c r="I18" i="2"/>
  <c r="G18" i="2"/>
  <c r="F18" i="2"/>
  <c r="D18" i="2"/>
  <c r="C18" i="2"/>
  <c r="C22" i="8" l="1"/>
  <c r="C22" i="7"/>
  <c r="C22" i="16"/>
  <c r="C22" i="24"/>
  <c r="C22" i="2"/>
  <c r="C22" i="21"/>
  <c r="C22" i="22"/>
  <c r="C22" i="3"/>
  <c r="C22" i="9"/>
  <c r="C22" i="12"/>
  <c r="C22" i="13"/>
  <c r="C22" i="18"/>
  <c r="C22" i="19"/>
  <c r="C22" i="4"/>
  <c r="C22" i="20"/>
  <c r="C22" i="15"/>
  <c r="C22" i="26"/>
  <c r="C22" i="5"/>
  <c r="C22" i="6"/>
  <c r="C22" i="11"/>
  <c r="C22" i="25"/>
  <c r="C8" i="1" l="1"/>
  <c r="C10" i="1" s="1"/>
</calcChain>
</file>

<file path=xl/sharedStrings.xml><?xml version="1.0" encoding="utf-8"?>
<sst xmlns="http://schemas.openxmlformats.org/spreadsheetml/2006/main" count="1357" uniqueCount="140">
  <si>
    <t>Graad R</t>
  </si>
  <si>
    <t>Graad 1</t>
  </si>
  <si>
    <t>Graad 2</t>
  </si>
  <si>
    <t>Graad 3</t>
  </si>
  <si>
    <t>Graad 4</t>
  </si>
  <si>
    <t>Graad 5</t>
  </si>
  <si>
    <t>Graad 6</t>
  </si>
  <si>
    <t>Graad 7</t>
  </si>
  <si>
    <t>Graad 8</t>
  </si>
  <si>
    <t>Graad 9</t>
  </si>
  <si>
    <t>Graad 10</t>
  </si>
  <si>
    <t>Graad 11</t>
  </si>
  <si>
    <t>Graad 12</t>
  </si>
  <si>
    <t>Dogters</t>
  </si>
  <si>
    <t>Seuns</t>
  </si>
  <si>
    <t xml:space="preserve">Vul asb. die voornaam en van, van al die deelnemers </t>
  </si>
  <si>
    <t>aan bg.  Item onder die korrekte graad en geslag in.</t>
  </si>
  <si>
    <t>ITEM: Mimiek</t>
  </si>
  <si>
    <t>Groep A</t>
  </si>
  <si>
    <t>Groep B</t>
  </si>
  <si>
    <t>Groep C</t>
  </si>
  <si>
    <t>Groep D</t>
  </si>
  <si>
    <t>Groep E</t>
  </si>
  <si>
    <t>Graad R - 4 (dogters en seuns)</t>
  </si>
  <si>
    <t>Graad 5 -7 (dogters en seuns)</t>
  </si>
  <si>
    <t>Graad 8-10(dogters en seuns)</t>
  </si>
  <si>
    <t>Graad 11-12 (dogters en seuns)</t>
  </si>
  <si>
    <t>Groep 1</t>
  </si>
  <si>
    <t>Groep 2</t>
  </si>
  <si>
    <t>Groep 3</t>
  </si>
  <si>
    <t>Graad 8-10 (dogters en seuns)</t>
  </si>
  <si>
    <t>Graad 11 en 12 (dogters en seuns)</t>
  </si>
  <si>
    <t>aan bogenoemde item onder die korrekte graad en geslag in.</t>
  </si>
  <si>
    <t>aan bogenoemde Item onder die korrekte graad en geslag in.</t>
  </si>
  <si>
    <t>Aantal inskrywings:</t>
  </si>
  <si>
    <t>Totale bedrag Mimiek:</t>
  </si>
  <si>
    <t>aan bogenoemde item onder die korrekte graad en groep in.</t>
  </si>
  <si>
    <t>Bedrag:</t>
  </si>
  <si>
    <t xml:space="preserve"> Bedrag:</t>
  </si>
  <si>
    <t>korrekte graad en geslag in.</t>
  </si>
  <si>
    <t>aan bogenoemde item onder die</t>
  </si>
  <si>
    <t>ITEM: Onvoorbereide Lees</t>
  </si>
  <si>
    <t>Totale bedrag Onvoorbereide Lees:</t>
  </si>
  <si>
    <t>ITEM: Onvoorbereide Verhaalkuns</t>
  </si>
  <si>
    <t>Totale bedrag Onvoorbereide Verhaalkuns:</t>
  </si>
  <si>
    <t>Totale bedrag Onvoorbereide Improvisasie:</t>
  </si>
  <si>
    <t>ITEM: Onvoorbereide Improvisasie</t>
  </si>
  <si>
    <t>Totale bedrag Onvoorbereide Groepskreatiewe Advertensie:</t>
  </si>
  <si>
    <t>Totale Bedrag Stilstaan Poësie:</t>
  </si>
  <si>
    <t>ITEM:  Prosa</t>
  </si>
  <si>
    <t>Totale bedrag Prosa:</t>
  </si>
  <si>
    <t>Totale bedrag  Gedramatiseerde Prosa:</t>
  </si>
  <si>
    <t>ITEM: Gedramatiseerde Prosa</t>
  </si>
  <si>
    <t>ITEM:  Monoloog</t>
  </si>
  <si>
    <t>Totale bedrag Monoloog:</t>
  </si>
  <si>
    <t>ITEM: Karakteruitbeelding</t>
  </si>
  <si>
    <t>Totale bedrag Karakteruitbeelding:</t>
  </si>
  <si>
    <t>ITEM: Redevoering</t>
  </si>
  <si>
    <t>Totale bedrag Redevoering:</t>
  </si>
  <si>
    <t>ITEM: Eie Skeppende Werk</t>
  </si>
  <si>
    <t>Totale bedrag Eie Skeppende Werk:</t>
  </si>
  <si>
    <t>ITEM: Voordragkonsertprogram</t>
  </si>
  <si>
    <t>Totale bedrag Voordragkonsertprogram:</t>
  </si>
  <si>
    <t>ITEM: Voorbereide Samespraak</t>
  </si>
  <si>
    <t>Totale bedrag Voorbereide Samespraak:</t>
  </si>
  <si>
    <t>Totale bedrag Voorbereide Groep Mimiek:</t>
  </si>
  <si>
    <t>ITEM: Voorbereide Groep Mimiek</t>
  </si>
  <si>
    <t>ITEM: Voorbereide Eksperimentele Groepwerk</t>
  </si>
  <si>
    <t>Totale bedrag Voorbereide Eksperimentele Groepwerk:</t>
  </si>
  <si>
    <t>Totale bedrag Voorbereide Spanredenaars:</t>
  </si>
  <si>
    <t>ITEM: Voorbereide Spanredenaars</t>
  </si>
  <si>
    <t>ITEM: Onvoorbereide Groepskreatiewe Advertensie</t>
  </si>
  <si>
    <t>ITEM:  Poetry</t>
  </si>
  <si>
    <t>Totale bedrag  Poetry:</t>
  </si>
  <si>
    <t>ITEM: Dramatised Poetry</t>
  </si>
  <si>
    <t>Totale bedrag Dramatised Poetry:</t>
  </si>
  <si>
    <t>ITEM:  Prose</t>
  </si>
  <si>
    <t>Totale bedrag Prose:</t>
  </si>
  <si>
    <t>ITEM: Dramatised Prose</t>
  </si>
  <si>
    <t>Totale bedrag Dramatised Prose:</t>
  </si>
  <si>
    <t>ITEM:  Monologue</t>
  </si>
  <si>
    <t>Totale bedrag Monologue:</t>
  </si>
  <si>
    <t>ITEM:  Public Speaking</t>
  </si>
  <si>
    <t>Totale bedrag Public Speaking:</t>
  </si>
  <si>
    <t>ITEM:  Own Creative Work</t>
  </si>
  <si>
    <t>Totale bedrag Own Creative Work:</t>
  </si>
  <si>
    <t>ITEM: Prepared Dialogue</t>
  </si>
  <si>
    <t>Totale bedrag Prepared Dialogue:</t>
  </si>
  <si>
    <t>Totale bedrag Prepared Experimental Group Work:</t>
  </si>
  <si>
    <t>ITEM: Prepared Experimental Group Work</t>
  </si>
  <si>
    <t>ITEM: Prepared Team Public Speaking</t>
  </si>
  <si>
    <t>Totale bedrag Prepared Team Public Speaking:</t>
  </si>
  <si>
    <t>ITEM: Unprepared Reading</t>
  </si>
  <si>
    <t>Totale bedrag Unprepared Reading:</t>
  </si>
  <si>
    <t>ITEM: Stilstaan Poësie</t>
  </si>
  <si>
    <t>ITEM:  Gedramatiseerde Poësie</t>
  </si>
  <si>
    <t>Totale bedrag  Gedramatiseerde Poësie:</t>
  </si>
  <si>
    <t>r</t>
  </si>
  <si>
    <t>Naam van Instansie / Name of Institution:</t>
  </si>
  <si>
    <t>Selfoonnommer / Cellphone number:</t>
  </si>
  <si>
    <t>Epos adres / Email address:</t>
  </si>
  <si>
    <t>Sluitingsdatum / Closing date:</t>
  </si>
  <si>
    <t>TOTALE BEDRAG BETAALBAAR DEUR INSTANSIE:</t>
  </si>
  <si>
    <t>TOTAL AMOUNT PAYABLE BY INSTITUTION:</t>
  </si>
  <si>
    <t>Instructions:</t>
  </si>
  <si>
    <t>This is a protected spreadsheet. Please save it on your own computer as follows:</t>
  </si>
  <si>
    <t>Kontakpersoon / Contact person:</t>
  </si>
  <si>
    <t>Affiliasie fooi / Affiliation fee:</t>
  </si>
  <si>
    <t>Instruksies:</t>
  </si>
  <si>
    <t>Hierdie is ‘n beskermde spreitabel. Stoor dit asb. op jou eie rekenaar as volg:</t>
  </si>
  <si>
    <t>Bankbesonderhede vir betalings:</t>
  </si>
  <si>
    <t>Rekeningnommer: 921 563 2201, Takkode: 334645</t>
  </si>
  <si>
    <t>Epos bewys van betaling na Jopie Koen by jopie@pierneefteater.co.za</t>
  </si>
  <si>
    <t>Totale inskrywings gelde / Total Entry fees:</t>
  </si>
  <si>
    <t>Bank details for payments:</t>
  </si>
  <si>
    <t>Account number: 921 563 2201, Branch code: 334645</t>
  </si>
  <si>
    <t>Email proof of payment Jopie Koen, jopie@pierneefteater.co.za</t>
  </si>
  <si>
    <t>ABSA, Pierneefteater Jeugfees</t>
  </si>
  <si>
    <t>Maksimum aantal kinders per instansie per item is 10.</t>
  </si>
  <si>
    <t>Complete all the necessary information on the sheets and "Save" the spreadsheet.</t>
  </si>
  <si>
    <t xml:space="preserve">	Vul al die nodige inligting in en “Save” dit.</t>
  </si>
  <si>
    <t>Maximum number of children per institution per item is 10.</t>
  </si>
  <si>
    <t>Kontaknommer van Instansie/Institution Contact Number</t>
  </si>
  <si>
    <t>Heg dit aan ‘n epos en stuur dit na inskrywings.pierneef@gmail.com. Indien jy enige probleme ondervind, skakel vir Celia van den Berg 082 565 5082.</t>
  </si>
  <si>
    <t>Attach the spreadsheet to an email and send to inskrywings.pierneef@gmail.com. If you have any queries, please phone Celia van den Berg 082 565 5082.</t>
  </si>
  <si>
    <t>ITEM: Spreekkoor</t>
  </si>
  <si>
    <t>Graad:</t>
  </si>
  <si>
    <t>Graad R - 7 (dogters en seuns)</t>
  </si>
  <si>
    <t>Groepnaam:</t>
  </si>
  <si>
    <t>ITEM: Tjokkertoneel</t>
  </si>
  <si>
    <t xml:space="preserve">Vul asb. die graad asook die naam van elke groep wat gaan deelneem </t>
  </si>
  <si>
    <t>in die gekleurde spasie in. Dit is belangrik om beide in te vul.</t>
  </si>
  <si>
    <t>bv. Graad R-2 Die bytjies of Graad 2 Die Dwergies</t>
  </si>
  <si>
    <t>ITEM: Voorbereide Lees</t>
  </si>
  <si>
    <t>Totale bedrag Voorbereide Lees:</t>
  </si>
  <si>
    <t>ITEM: Prepared Reading</t>
  </si>
  <si>
    <t>Totale bedrag Prepared Reading:</t>
  </si>
  <si>
    <t>10 Maart/March 2026</t>
  </si>
  <si>
    <r>
      <t xml:space="preserve">Kliek op “File”, Kliek op “Save as” en noem dit 2026-Pierneef-[naam van instansie </t>
    </r>
    <r>
      <rPr>
        <sz val="14"/>
        <color rgb="FFFF0000"/>
        <rFont val="Arial"/>
        <family val="2"/>
      </rPr>
      <t>(soos hierbo ingevul)</t>
    </r>
    <r>
      <rPr>
        <sz val="14"/>
        <rFont val="Arial"/>
        <family val="2"/>
      </rPr>
      <t>] bv. 2026-Pierneef-Ynot Drama;</t>
    </r>
  </si>
  <si>
    <r>
      <t xml:space="preserve">Click on "File", Click on "Save as" and name the file 2026-Pierneef-[name of institution </t>
    </r>
    <r>
      <rPr>
        <sz val="14"/>
        <color rgb="FFFF0000"/>
        <rFont val="Arial"/>
        <family val="2"/>
      </rPr>
      <t>(as filled in above)</t>
    </r>
    <r>
      <rPr>
        <sz val="14"/>
        <color theme="1"/>
        <rFont val="Arial"/>
        <family val="2"/>
      </rPr>
      <t>] i.e. 2026-Pierneef-Ynot Drama</t>
    </r>
    <r>
      <rPr>
        <sz val="14"/>
        <rFont val="Arial"/>
        <family val="2"/>
      </rPr>
      <t>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</si>
</sst>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&quot;#,##0;[Red]\-&quot;R&quot;#,##0"/>
    <numFmt numFmtId="7" formatCode="&quot;R&quot;#,##0.00;\-&quot;R&quot;#,##0.00"/>
    <numFmt numFmtId="164" formatCode="&quot;R&quot;\ #,##0.00;&quot;R&quot;\ \-#,##0.00"/>
    <numFmt numFmtId="165" formatCode="&quot;R&quot;\ #,##0.00"/>
  </numFmts>
  <fonts count="11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b/>
      <sz val="15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/>
    <xf numFmtId="0" fontId="0" fillId="0" borderId="3" xfId="0" applyBorder="1"/>
    <xf numFmtId="0" fontId="0" fillId="0" borderId="2" xfId="0" applyBorder="1" applyAlignment="1"/>
    <xf numFmtId="0" fontId="1" fillId="0" borderId="4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7" xfId="0" applyFont="1" applyBorder="1"/>
    <xf numFmtId="0" fontId="0" fillId="0" borderId="0" xfId="0" applyAlignment="1">
      <alignment horizontal="right"/>
    </xf>
    <xf numFmtId="165" fontId="0" fillId="0" borderId="0" xfId="0" applyNumberFormat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/>
    <xf numFmtId="165" fontId="2" fillId="0" borderId="1" xfId="0" applyNumberFormat="1" applyFont="1" applyBorder="1"/>
    <xf numFmtId="165" fontId="0" fillId="0" borderId="1" xfId="0" applyNumberFormat="1" applyBorder="1"/>
    <xf numFmtId="4" fontId="0" fillId="0" borderId="1" xfId="0" applyNumberFormat="1" applyBorder="1"/>
    <xf numFmtId="0" fontId="0" fillId="0" borderId="8" xfId="0" applyBorder="1"/>
    <xf numFmtId="164" fontId="3" fillId="0" borderId="9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0" xfId="0" applyBorder="1"/>
    <xf numFmtId="0" fontId="1" fillId="0" borderId="10" xfId="0" applyFont="1" applyBorder="1" applyAlignment="1">
      <alignment horizontal="right"/>
    </xf>
    <xf numFmtId="0" fontId="0" fillId="0" borderId="11" xfId="0" applyBorder="1"/>
    <xf numFmtId="0" fontId="2" fillId="0" borderId="10" xfId="0" applyFont="1" applyBorder="1"/>
    <xf numFmtId="0" fontId="0" fillId="0" borderId="10" xfId="0" applyFont="1" applyBorder="1"/>
    <xf numFmtId="165" fontId="2" fillId="0" borderId="10" xfId="0" applyNumberFormat="1" applyFont="1" applyBorder="1"/>
    <xf numFmtId="165" fontId="0" fillId="0" borderId="10" xfId="0" applyNumberFormat="1" applyBorder="1"/>
    <xf numFmtId="0" fontId="1" fillId="0" borderId="1" xfId="0" applyFont="1" applyFill="1" applyBorder="1" applyAlignment="1">
      <alignment horizontal="right"/>
    </xf>
    <xf numFmtId="0" fontId="6" fillId="0" borderId="12" xfId="0" applyFont="1" applyBorder="1" applyAlignment="1">
      <alignment horizontal="right"/>
    </xf>
    <xf numFmtId="165" fontId="6" fillId="0" borderId="9" xfId="0" applyNumberFormat="1" applyFont="1" applyBorder="1" applyAlignment="1">
      <alignment horizontal="right"/>
    </xf>
    <xf numFmtId="165" fontId="6" fillId="0" borderId="9" xfId="0" applyNumberFormat="1" applyFont="1" applyBorder="1"/>
    <xf numFmtId="0" fontId="0" fillId="0" borderId="13" xfId="0" applyBorder="1"/>
    <xf numFmtId="0" fontId="0" fillId="2" borderId="13" xfId="0" applyFill="1" applyBorder="1" applyAlignment="1" applyProtection="1">
      <alignment horizontal="left"/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horizontal="left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2" borderId="15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13" xfId="0" applyFont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3" borderId="13" xfId="0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15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7" fillId="3" borderId="13" xfId="0" applyFont="1" applyFill="1" applyBorder="1" applyAlignment="1" applyProtection="1">
      <alignment horizontal="left"/>
      <protection locked="0"/>
    </xf>
    <xf numFmtId="0" fontId="7" fillId="3" borderId="14" xfId="0" applyFont="1" applyFill="1" applyBorder="1" applyAlignment="1" applyProtection="1">
      <alignment horizontal="left"/>
      <protection locked="0"/>
    </xf>
    <xf numFmtId="0" fontId="7" fillId="3" borderId="15" xfId="0" applyFont="1" applyFill="1" applyBorder="1" applyAlignment="1" applyProtection="1">
      <alignment horizontal="left"/>
      <protection locked="0"/>
    </xf>
    <xf numFmtId="0" fontId="0" fillId="3" borderId="13" xfId="0" applyFill="1" applyBorder="1" applyAlignment="1" applyProtection="1">
      <protection locked="0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5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3" xfId="0" applyFill="1" applyBorder="1" applyAlignment="1">
      <alignment horizontal="left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0" xfId="0" applyFill="1"/>
    <xf numFmtId="0" fontId="4" fillId="0" borderId="13" xfId="0" applyFont="1" applyFill="1" applyBorder="1" applyAlignment="1" applyProtection="1">
      <alignment horizontal="lef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6" fillId="0" borderId="15" xfId="0" applyFont="1" applyFill="1" applyBorder="1" applyAlignment="1" applyProtection="1">
      <alignment horizontal="left"/>
    </xf>
    <xf numFmtId="0" fontId="0" fillId="0" borderId="0" xfId="0" applyFill="1" applyProtection="1">
      <protection locked="0"/>
    </xf>
    <xf numFmtId="0" fontId="6" fillId="0" borderId="12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165" fontId="0" fillId="0" borderId="1" xfId="0" applyNumberFormat="1" applyBorder="1" applyProtection="1"/>
    <xf numFmtId="165" fontId="6" fillId="0" borderId="9" xfId="0" applyNumberFormat="1" applyFont="1" applyBorder="1" applyProtection="1"/>
    <xf numFmtId="0" fontId="0" fillId="0" borderId="1" xfId="0" applyBorder="1" applyProtection="1"/>
    <xf numFmtId="0" fontId="4" fillId="0" borderId="2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>
      <alignment horizontal="right"/>
    </xf>
    <xf numFmtId="7" fontId="5" fillId="0" borderId="0" xfId="0" applyNumberFormat="1" applyFont="1" applyBorder="1" applyAlignment="1">
      <alignment horizontal="center"/>
    </xf>
    <xf numFmtId="0" fontId="4" fillId="0" borderId="29" xfId="0" applyFont="1" applyBorder="1"/>
    <xf numFmtId="6" fontId="6" fillId="0" borderId="22" xfId="0" applyNumberFormat="1" applyFont="1" applyBorder="1" applyAlignment="1">
      <alignment horizontal="left"/>
    </xf>
    <xf numFmtId="164" fontId="6" fillId="0" borderId="23" xfId="0" applyNumberFormat="1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7" fontId="6" fillId="0" borderId="25" xfId="0" applyNumberFormat="1" applyFont="1" applyBorder="1" applyAlignment="1">
      <alignment horizontal="left"/>
    </xf>
    <xf numFmtId="0" fontId="4" fillId="0" borderId="33" xfId="0" applyFont="1" applyBorder="1"/>
    <xf numFmtId="0" fontId="3" fillId="0" borderId="18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0" fillId="0" borderId="4" xfId="0" applyBorder="1"/>
    <xf numFmtId="0" fontId="2" fillId="2" borderId="14" xfId="0" applyFont="1" applyFill="1" applyBorder="1" applyProtection="1">
      <protection locked="0"/>
    </xf>
    <xf numFmtId="165" fontId="6" fillId="0" borderId="0" xfId="0" applyNumberFormat="1" applyFont="1" applyBorder="1"/>
    <xf numFmtId="0" fontId="1" fillId="0" borderId="13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0" borderId="43" xfId="0" applyBorder="1"/>
    <xf numFmtId="0" fontId="4" fillId="0" borderId="35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40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1" xfId="0" applyFont="1" applyBorder="1" applyAlignment="1"/>
    <xf numFmtId="0" fontId="0" fillId="0" borderId="36" xfId="0" applyBorder="1" applyAlignment="1"/>
    <xf numFmtId="0" fontId="0" fillId="0" borderId="32" xfId="0" applyBorder="1" applyAlignment="1"/>
    <xf numFmtId="0" fontId="4" fillId="0" borderId="29" xfId="0" applyFont="1" applyBorder="1" applyAlignment="1"/>
    <xf numFmtId="0" fontId="4" fillId="0" borderId="35" xfId="0" applyFont="1" applyBorder="1" applyAlignment="1"/>
    <xf numFmtId="0" fontId="4" fillId="0" borderId="30" xfId="0" applyFont="1" applyBorder="1" applyAlignment="1"/>
    <xf numFmtId="0" fontId="6" fillId="0" borderId="28" xfId="0" applyFont="1" applyBorder="1" applyAlignment="1"/>
    <xf numFmtId="0" fontId="6" fillId="0" borderId="34" xfId="0" applyFont="1" applyBorder="1" applyAlignment="1"/>
    <xf numFmtId="0" fontId="6" fillId="0" borderId="22" xfId="0" applyFont="1" applyBorder="1" applyAlignment="1"/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7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41" xfId="0" applyBorder="1" applyAlignment="1"/>
    <xf numFmtId="0" fontId="0" fillId="0" borderId="4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3"/>
  <sheetViews>
    <sheetView showGridLines="0" tabSelected="1" zoomScale="89" zoomScaleNormal="89" workbookViewId="0">
      <selection activeCell="C5" sqref="C5"/>
    </sheetView>
  </sheetViews>
  <sheetFormatPr defaultRowHeight="12.5" x14ac:dyDescent="0.25"/>
  <cols>
    <col min="1" max="1" width="4.453125" customWidth="1"/>
    <col min="2" max="2" width="74.90625" customWidth="1"/>
    <col min="3" max="3" width="98.54296875" customWidth="1"/>
  </cols>
  <sheetData>
    <row r="1" spans="1:3" ht="18.5" thickTop="1" x14ac:dyDescent="0.4">
      <c r="A1" s="136" t="s">
        <v>98</v>
      </c>
      <c r="B1" s="137"/>
      <c r="C1" s="81"/>
    </row>
    <row r="2" spans="1:3" ht="18" x14ac:dyDescent="0.4">
      <c r="A2" s="138" t="s">
        <v>106</v>
      </c>
      <c r="B2" s="139"/>
      <c r="C2" s="82"/>
    </row>
    <row r="3" spans="1:3" ht="18" x14ac:dyDescent="0.4">
      <c r="A3" s="138" t="s">
        <v>99</v>
      </c>
      <c r="B3" s="139"/>
      <c r="C3" s="82"/>
    </row>
    <row r="4" spans="1:3" ht="18" x14ac:dyDescent="0.4">
      <c r="A4" s="104"/>
      <c r="B4" s="105" t="s">
        <v>122</v>
      </c>
      <c r="C4" s="95"/>
    </row>
    <row r="5" spans="1:3" ht="18" x14ac:dyDescent="0.4">
      <c r="A5" s="138" t="s">
        <v>100</v>
      </c>
      <c r="B5" s="139"/>
      <c r="C5" s="95"/>
    </row>
    <row r="6" spans="1:3" ht="20.5" thickBot="1" x14ac:dyDescent="0.45">
      <c r="A6" s="140" t="s">
        <v>101</v>
      </c>
      <c r="B6" s="141"/>
      <c r="C6" s="86" t="s">
        <v>137</v>
      </c>
    </row>
    <row r="7" spans="1:3" ht="20.5" thickTop="1" x14ac:dyDescent="0.4">
      <c r="A7" s="142" t="s">
        <v>107</v>
      </c>
      <c r="B7" s="143"/>
      <c r="C7" s="99">
        <v>275</v>
      </c>
    </row>
    <row r="8" spans="1:3" ht="20.5" thickBot="1" x14ac:dyDescent="0.45">
      <c r="A8" s="144" t="s">
        <v>113</v>
      </c>
      <c r="B8" s="145"/>
      <c r="C8" s="100">
        <f>SUM('Poësie:Unprepared reading'!C22)</f>
        <v>0</v>
      </c>
    </row>
    <row r="9" spans="1:3" ht="20.5" thickTop="1" x14ac:dyDescent="0.4">
      <c r="A9" s="146" t="s">
        <v>102</v>
      </c>
      <c r="B9" s="147"/>
      <c r="C9" s="101"/>
    </row>
    <row r="10" spans="1:3" ht="20.5" thickBot="1" x14ac:dyDescent="0.45">
      <c r="A10" s="148" t="s">
        <v>103</v>
      </c>
      <c r="B10" s="149"/>
      <c r="C10" s="102">
        <f>C8+C7</f>
        <v>275</v>
      </c>
    </row>
    <row r="11" spans="1:3" ht="24" thickTop="1" thickBot="1" x14ac:dyDescent="0.55000000000000004">
      <c r="B11" s="96"/>
      <c r="C11" s="97"/>
    </row>
    <row r="12" spans="1:3" ht="20.5" thickTop="1" x14ac:dyDescent="0.4">
      <c r="A12" s="131" t="s">
        <v>108</v>
      </c>
      <c r="B12" s="132"/>
      <c r="C12" s="133"/>
    </row>
    <row r="13" spans="1:3" ht="17.5" x14ac:dyDescent="0.35">
      <c r="A13" s="128" t="s">
        <v>109</v>
      </c>
      <c r="B13" s="129"/>
      <c r="C13" s="130"/>
    </row>
    <row r="14" spans="1:3" ht="17.5" x14ac:dyDescent="0.35">
      <c r="A14" s="98"/>
      <c r="B14" s="121" t="s">
        <v>138</v>
      </c>
      <c r="C14" s="122"/>
    </row>
    <row r="15" spans="1:3" ht="17.5" x14ac:dyDescent="0.35">
      <c r="A15" s="98"/>
      <c r="B15" s="121" t="s">
        <v>120</v>
      </c>
      <c r="C15" s="122"/>
    </row>
    <row r="16" spans="1:3" ht="17.5" x14ac:dyDescent="0.35">
      <c r="A16" s="128" t="s">
        <v>123</v>
      </c>
      <c r="B16" s="129"/>
      <c r="C16" s="130"/>
    </row>
    <row r="17" spans="1:3" ht="17.5" x14ac:dyDescent="0.35">
      <c r="A17" s="128" t="s">
        <v>110</v>
      </c>
      <c r="B17" s="129"/>
      <c r="C17" s="130"/>
    </row>
    <row r="18" spans="1:3" ht="17.5" x14ac:dyDescent="0.35">
      <c r="A18" s="98"/>
      <c r="B18" s="121" t="s">
        <v>117</v>
      </c>
      <c r="C18" s="122"/>
    </row>
    <row r="19" spans="1:3" ht="17.5" x14ac:dyDescent="0.35">
      <c r="A19" s="98"/>
      <c r="B19" s="121" t="s">
        <v>111</v>
      </c>
      <c r="C19" s="122"/>
    </row>
    <row r="20" spans="1:3" ht="17.5" x14ac:dyDescent="0.35">
      <c r="A20" s="103"/>
      <c r="B20" s="123" t="s">
        <v>112</v>
      </c>
      <c r="C20" s="124"/>
    </row>
    <row r="21" spans="1:3" ht="18" thickBot="1" x14ac:dyDescent="0.4">
      <c r="A21" s="125" t="s">
        <v>118</v>
      </c>
      <c r="B21" s="126"/>
      <c r="C21" s="127"/>
    </row>
    <row r="22" spans="1:3" ht="21" thickTop="1" thickBot="1" x14ac:dyDescent="0.45">
      <c r="B22" s="134"/>
      <c r="C22" s="135"/>
    </row>
    <row r="23" spans="1:3" ht="20.5" thickTop="1" x14ac:dyDescent="0.4">
      <c r="A23" s="131" t="s">
        <v>104</v>
      </c>
      <c r="B23" s="132"/>
      <c r="C23" s="133"/>
    </row>
    <row r="24" spans="1:3" ht="17.5" x14ac:dyDescent="0.35">
      <c r="A24" s="128" t="s">
        <v>105</v>
      </c>
      <c r="B24" s="129"/>
      <c r="C24" s="130"/>
    </row>
    <row r="25" spans="1:3" ht="17.5" x14ac:dyDescent="0.35">
      <c r="A25" s="98"/>
      <c r="B25" s="121" t="s">
        <v>139</v>
      </c>
      <c r="C25" s="122"/>
    </row>
    <row r="26" spans="1:3" ht="17.5" x14ac:dyDescent="0.35">
      <c r="A26" s="98"/>
      <c r="B26" s="121" t="s">
        <v>119</v>
      </c>
      <c r="C26" s="122"/>
    </row>
    <row r="27" spans="1:3" ht="17.5" x14ac:dyDescent="0.35">
      <c r="A27" s="128" t="s">
        <v>124</v>
      </c>
      <c r="B27" s="129"/>
      <c r="C27" s="130"/>
    </row>
    <row r="28" spans="1:3" ht="17.5" x14ac:dyDescent="0.35">
      <c r="A28" s="128" t="s">
        <v>114</v>
      </c>
      <c r="B28" s="129"/>
      <c r="C28" s="130"/>
    </row>
    <row r="29" spans="1:3" ht="17.5" x14ac:dyDescent="0.35">
      <c r="A29" s="98"/>
      <c r="B29" s="121" t="s">
        <v>117</v>
      </c>
      <c r="C29" s="122"/>
    </row>
    <row r="30" spans="1:3" ht="17.5" x14ac:dyDescent="0.35">
      <c r="A30" s="98"/>
      <c r="B30" s="121" t="s">
        <v>115</v>
      </c>
      <c r="C30" s="122"/>
    </row>
    <row r="31" spans="1:3" ht="17.5" x14ac:dyDescent="0.35">
      <c r="A31" s="103"/>
      <c r="B31" s="123" t="s">
        <v>116</v>
      </c>
      <c r="C31" s="124"/>
    </row>
    <row r="32" spans="1:3" ht="18" thickBot="1" x14ac:dyDescent="0.4">
      <c r="A32" s="125" t="s">
        <v>121</v>
      </c>
      <c r="B32" s="126"/>
      <c r="C32" s="127"/>
    </row>
    <row r="33" ht="13" thickTop="1" x14ac:dyDescent="0.25"/>
  </sheetData>
  <sheetProtection sheet="1" selectLockedCells="1"/>
  <mergeCells count="30">
    <mergeCell ref="B20:C20"/>
    <mergeCell ref="A7:B7"/>
    <mergeCell ref="A8:B8"/>
    <mergeCell ref="A9:B9"/>
    <mergeCell ref="A10:B10"/>
    <mergeCell ref="A12:C12"/>
    <mergeCell ref="A13:C13"/>
    <mergeCell ref="A16:C16"/>
    <mergeCell ref="A17:C17"/>
    <mergeCell ref="B14:C14"/>
    <mergeCell ref="B15:C15"/>
    <mergeCell ref="B18:C18"/>
    <mergeCell ref="B19:C19"/>
    <mergeCell ref="A1:B1"/>
    <mergeCell ref="A2:B2"/>
    <mergeCell ref="A3:B3"/>
    <mergeCell ref="A5:B5"/>
    <mergeCell ref="A6:B6"/>
    <mergeCell ref="B30:C30"/>
    <mergeCell ref="B31:C31"/>
    <mergeCell ref="A21:C21"/>
    <mergeCell ref="A32:C32"/>
    <mergeCell ref="A24:C24"/>
    <mergeCell ref="B25:C25"/>
    <mergeCell ref="B26:C26"/>
    <mergeCell ref="A27:C27"/>
    <mergeCell ref="A28:C28"/>
    <mergeCell ref="B29:C29"/>
    <mergeCell ref="A23:C23"/>
    <mergeCell ref="B22:C2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57.7265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59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7" t="s">
        <v>7</v>
      </c>
      <c r="Y1" s="157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2"/>
      <c r="O2" s="3" t="s">
        <v>13</v>
      </c>
      <c r="P2" s="3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16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76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77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8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78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6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78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6" t="s">
        <v>16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78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6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78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6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78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6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78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6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78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6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78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6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78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6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78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6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78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6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78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6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78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79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5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60</v>
      </c>
      <c r="B22" s="27"/>
      <c r="C22" s="41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E5A7-DCA3-4D40-ACB4-119B3381C212}">
  <dimension ref="A1:AN23"/>
  <sheetViews>
    <sheetView workbookViewId="0">
      <selection activeCell="C3" sqref="C3"/>
    </sheetView>
  </sheetViews>
  <sheetFormatPr defaultRowHeight="12.5" x14ac:dyDescent="0.25"/>
  <cols>
    <col min="1" max="1" width="57.7265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6.5" thickTop="1" thickBot="1" x14ac:dyDescent="0.4">
      <c r="A1" s="152" t="s">
        <v>61</v>
      </c>
      <c r="B1" s="2"/>
      <c r="C1" s="152" t="s">
        <v>0</v>
      </c>
      <c r="D1" s="152"/>
      <c r="E1" s="89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7" t="s">
        <v>7</v>
      </c>
      <c r="Y1" s="157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2"/>
      <c r="O2" s="3" t="s">
        <v>13</v>
      </c>
      <c r="P2" s="3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16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76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77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8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78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6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78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6" t="s">
        <v>16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78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6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78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6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78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6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78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6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78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6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78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6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78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6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78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6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78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6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78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6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78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79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90" t="s">
        <v>34</v>
      </c>
      <c r="B18" s="2"/>
      <c r="C18" s="94">
        <f>COUNTA(C3:C17)</f>
        <v>0</v>
      </c>
      <c r="D18" s="94">
        <f>COUNTA(D3:D17)</f>
        <v>0</v>
      </c>
      <c r="E18" s="94"/>
      <c r="F18" s="94">
        <f>COUNTA(F3:F17)</f>
        <v>0</v>
      </c>
      <c r="G18" s="94">
        <f>COUNTA(G3:G17)</f>
        <v>0</v>
      </c>
      <c r="H18" s="94"/>
      <c r="I18" s="94">
        <f>COUNTA(I3:I17)</f>
        <v>0</v>
      </c>
      <c r="J18" s="94">
        <f>COUNTA(J3:J17)</f>
        <v>0</v>
      </c>
      <c r="K18" s="94"/>
      <c r="L18" s="94">
        <f>COUNTA(L3:L17)</f>
        <v>0</v>
      </c>
      <c r="M18" s="94">
        <f>COUNTA(M3:M17)</f>
        <v>0</v>
      </c>
      <c r="N18" s="94"/>
      <c r="O18" s="94">
        <f>COUNTA(O3:O17)</f>
        <v>0</v>
      </c>
      <c r="P18" s="94">
        <f>COUNTA(P3:P17)</f>
        <v>0</v>
      </c>
      <c r="Q18" s="94"/>
      <c r="R18" s="94">
        <f>COUNTA(R3:R17)</f>
        <v>0</v>
      </c>
      <c r="S18" s="94">
        <f>COUNTA(S3:S17)</f>
        <v>0</v>
      </c>
      <c r="T18" s="94"/>
      <c r="U18" s="94">
        <f>COUNTA(U3:U17)</f>
        <v>0</v>
      </c>
      <c r="V18" s="94">
        <f>COUNTA(V3:V17)</f>
        <v>0</v>
      </c>
      <c r="W18" s="94"/>
      <c r="X18" s="94">
        <f>COUNTA(X3:X17)</f>
        <v>0</v>
      </c>
      <c r="Y18" s="94">
        <f>COUNTA(Y3:Y17)</f>
        <v>0</v>
      </c>
      <c r="Z18" s="94"/>
      <c r="AA18" s="94">
        <f>COUNTA(AA3:AA17)</f>
        <v>0</v>
      </c>
      <c r="AB18" s="94">
        <f>COUNTA(AB3:AB17)</f>
        <v>0</v>
      </c>
      <c r="AC18" s="94"/>
      <c r="AD18" s="94">
        <f>COUNTA(AD3:AD17)</f>
        <v>0</v>
      </c>
      <c r="AE18" s="94">
        <f>COUNTA(AE3:AE17)</f>
        <v>0</v>
      </c>
      <c r="AF18" s="94"/>
      <c r="AG18" s="94">
        <f>COUNTA(AG3:AG17)</f>
        <v>0</v>
      </c>
      <c r="AH18" s="94">
        <f>COUNTA(AH3:AH17)</f>
        <v>0</v>
      </c>
      <c r="AI18" s="94"/>
      <c r="AJ18" s="94">
        <f>COUNTA(AJ3:AJ17)</f>
        <v>0</v>
      </c>
      <c r="AK18" s="94">
        <f>COUNTA(AK3:AK17)</f>
        <v>0</v>
      </c>
      <c r="AL18" s="94"/>
      <c r="AM18" s="94">
        <f>COUNTA(AM3:AM17)</f>
        <v>0</v>
      </c>
      <c r="AN18" s="94">
        <f>COUNTA(AN3:AN17)</f>
        <v>0</v>
      </c>
    </row>
    <row r="19" spans="1:40" ht="16.5" thickTop="1" thickBot="1" x14ac:dyDescent="0.4">
      <c r="A19" s="38" t="s">
        <v>37</v>
      </c>
      <c r="B19" s="2"/>
      <c r="C19" s="92">
        <f>C18*250</f>
        <v>0</v>
      </c>
      <c r="D19" s="92">
        <f>D18*250</f>
        <v>0</v>
      </c>
      <c r="E19" s="94"/>
      <c r="F19" s="92">
        <f>F18*250</f>
        <v>0</v>
      </c>
      <c r="G19" s="92">
        <f>G18*250</f>
        <v>0</v>
      </c>
      <c r="H19" s="94"/>
      <c r="I19" s="92">
        <f>I18*250</f>
        <v>0</v>
      </c>
      <c r="J19" s="92">
        <f>J18*250</f>
        <v>0</v>
      </c>
      <c r="K19" s="94"/>
      <c r="L19" s="92">
        <f>L18*250</f>
        <v>0</v>
      </c>
      <c r="M19" s="92">
        <f>M18*250</f>
        <v>0</v>
      </c>
      <c r="N19" s="94"/>
      <c r="O19" s="92">
        <f>O18*250</f>
        <v>0</v>
      </c>
      <c r="P19" s="92">
        <f>P18*250</f>
        <v>0</v>
      </c>
      <c r="Q19" s="94"/>
      <c r="R19" s="92">
        <f>R18*250</f>
        <v>0</v>
      </c>
      <c r="S19" s="92">
        <f>S18*250</f>
        <v>0</v>
      </c>
      <c r="T19" s="94"/>
      <c r="U19" s="92">
        <f>U18*250</f>
        <v>0</v>
      </c>
      <c r="V19" s="92">
        <f>V18*250</f>
        <v>0</v>
      </c>
      <c r="W19" s="94"/>
      <c r="X19" s="92">
        <f>X18*250</f>
        <v>0</v>
      </c>
      <c r="Y19" s="92">
        <f>Y18*250</f>
        <v>0</v>
      </c>
      <c r="Z19" s="94"/>
      <c r="AA19" s="92">
        <f>AA18*250</f>
        <v>0</v>
      </c>
      <c r="AB19" s="92">
        <f>AB18*250</f>
        <v>0</v>
      </c>
      <c r="AC19" s="94"/>
      <c r="AD19" s="92">
        <f>AD18*250</f>
        <v>0</v>
      </c>
      <c r="AE19" s="92">
        <f>AE18*250</f>
        <v>0</v>
      </c>
      <c r="AF19" s="94"/>
      <c r="AG19" s="92">
        <f>AG18*250</f>
        <v>0</v>
      </c>
      <c r="AH19" s="92">
        <f>AH18*250</f>
        <v>0</v>
      </c>
      <c r="AI19" s="94"/>
      <c r="AJ19" s="92">
        <f>AJ18*250</f>
        <v>0</v>
      </c>
      <c r="AK19" s="92">
        <f>AK18*250</f>
        <v>0</v>
      </c>
      <c r="AL19" s="94"/>
      <c r="AM19" s="92">
        <f>AM18*250</f>
        <v>0</v>
      </c>
      <c r="AN19" s="92">
        <f>AN18*250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88" t="s">
        <v>62</v>
      </c>
      <c r="B22" s="27"/>
      <c r="C22" s="93">
        <f>SUM(C19:AN19)</f>
        <v>0</v>
      </c>
    </row>
    <row r="23" spans="1:40" ht="13" thickTop="1" x14ac:dyDescent="0.25"/>
  </sheetData>
  <sheetProtection sheet="1" objects="1" scenarios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54296875" customWidth="1"/>
    <col min="2" max="2" width="4.7265625" customWidth="1"/>
    <col min="3" max="3" width="35.1796875" customWidth="1"/>
    <col min="4" max="4" width="4.81640625" customWidth="1"/>
    <col min="5" max="5" width="35.1796875" customWidth="1"/>
    <col min="6" max="6" width="4.7265625" customWidth="1"/>
    <col min="7" max="7" width="35.1796875" customWidth="1"/>
    <col min="8" max="8" width="4.7265625" customWidth="1"/>
    <col min="9" max="9" width="35.1796875" customWidth="1"/>
    <col min="10" max="10" width="4.7265625" customWidth="1"/>
    <col min="11" max="11" width="35.1796875" customWidth="1"/>
    <col min="12" max="12" width="4.7265625" customWidth="1"/>
    <col min="13" max="13" width="35.1796875" customWidth="1"/>
    <col min="14" max="14" width="4.7265625" customWidth="1"/>
    <col min="15" max="15" width="35.1796875" customWidth="1"/>
    <col min="16" max="16" width="4.7265625" customWidth="1"/>
    <col min="17" max="17" width="35.1796875" customWidth="1"/>
    <col min="18" max="18" width="4.7265625" customWidth="1"/>
    <col min="19" max="19" width="35.1796875" customWidth="1"/>
    <col min="20" max="20" width="4.7265625" customWidth="1"/>
    <col min="21" max="21" width="35.1796875" customWidth="1"/>
    <col min="22" max="22" width="4.7265625" customWidth="1"/>
    <col min="23" max="23" width="35.1796875" customWidth="1"/>
    <col min="24" max="24" width="4.7265625" customWidth="1"/>
    <col min="25" max="25" width="35.1796875" customWidth="1"/>
    <col min="26" max="26" width="4.7265625" customWidth="1"/>
    <col min="27" max="27" width="35" customWidth="1"/>
    <col min="28" max="28" width="35.1796875" customWidth="1"/>
  </cols>
  <sheetData>
    <row r="1" spans="1:25" ht="15.5" x14ac:dyDescent="0.35">
      <c r="A1" s="152" t="s">
        <v>63</v>
      </c>
      <c r="B1" s="152" t="s">
        <v>1</v>
      </c>
      <c r="C1" s="152"/>
      <c r="D1" s="152" t="s">
        <v>2</v>
      </c>
      <c r="E1" s="152"/>
      <c r="F1" s="152" t="s">
        <v>3</v>
      </c>
      <c r="G1" s="152"/>
      <c r="H1" s="152" t="s">
        <v>4</v>
      </c>
      <c r="I1" s="152"/>
      <c r="J1" s="152" t="s">
        <v>5</v>
      </c>
      <c r="K1" s="152"/>
      <c r="L1" s="152" t="s">
        <v>6</v>
      </c>
      <c r="M1" s="152"/>
      <c r="N1" s="152" t="s">
        <v>7</v>
      </c>
      <c r="O1" s="152"/>
      <c r="P1" s="152" t="s">
        <v>8</v>
      </c>
      <c r="Q1" s="152"/>
      <c r="R1" s="152" t="s">
        <v>9</v>
      </c>
      <c r="S1" s="152"/>
      <c r="T1" s="152" t="s">
        <v>10</v>
      </c>
      <c r="U1" s="152"/>
      <c r="V1" s="152" t="s">
        <v>11</v>
      </c>
      <c r="W1" s="152"/>
      <c r="X1" s="152" t="s">
        <v>12</v>
      </c>
      <c r="Y1" s="152"/>
    </row>
    <row r="2" spans="1:25" ht="16.5" thickTop="1" thickBot="1" x14ac:dyDescent="0.4">
      <c r="A2" s="152"/>
      <c r="B2" s="2"/>
      <c r="C2" s="3" t="s">
        <v>18</v>
      </c>
      <c r="D2" s="2"/>
      <c r="E2" s="3" t="s">
        <v>18</v>
      </c>
      <c r="F2" s="2"/>
      <c r="G2" s="3" t="s">
        <v>18</v>
      </c>
      <c r="H2" s="2"/>
      <c r="I2" s="3" t="s">
        <v>18</v>
      </c>
      <c r="J2" s="2"/>
      <c r="K2" s="3" t="s">
        <v>18</v>
      </c>
      <c r="L2" s="2"/>
      <c r="M2" s="3" t="s">
        <v>18</v>
      </c>
      <c r="N2" s="2"/>
      <c r="O2" s="3" t="s">
        <v>18</v>
      </c>
      <c r="P2" s="2"/>
      <c r="Q2" s="3" t="s">
        <v>18</v>
      </c>
      <c r="R2" s="2"/>
      <c r="S2" s="3" t="s">
        <v>18</v>
      </c>
      <c r="T2" s="2"/>
      <c r="U2" s="3" t="s">
        <v>18</v>
      </c>
      <c r="V2" s="2"/>
      <c r="W2" s="3" t="s">
        <v>18</v>
      </c>
      <c r="X2" s="2"/>
      <c r="Y2" s="3" t="s">
        <v>18</v>
      </c>
    </row>
    <row r="3" spans="1:25" ht="12.75" customHeight="1" thickTop="1" x14ac:dyDescent="0.35">
      <c r="A3" s="11"/>
      <c r="B3" s="42">
        <v>1</v>
      </c>
      <c r="C3" s="50"/>
      <c r="D3" s="42">
        <v>1</v>
      </c>
      <c r="E3" s="50"/>
      <c r="F3" s="42">
        <v>1</v>
      </c>
      <c r="G3" s="50"/>
      <c r="H3" s="42">
        <v>1</v>
      </c>
      <c r="I3" s="50"/>
      <c r="J3" s="42">
        <v>1</v>
      </c>
      <c r="K3" s="50"/>
      <c r="L3" s="42">
        <v>1</v>
      </c>
      <c r="M3" s="50"/>
      <c r="N3" s="42">
        <v>1</v>
      </c>
      <c r="O3" s="50"/>
      <c r="P3" s="42">
        <v>1</v>
      </c>
      <c r="Q3" s="50"/>
      <c r="R3" s="42">
        <v>1</v>
      </c>
      <c r="S3" s="50"/>
      <c r="T3" s="42">
        <v>1</v>
      </c>
      <c r="U3" s="50"/>
      <c r="V3" s="42">
        <v>1</v>
      </c>
      <c r="W3" s="50"/>
      <c r="X3" s="42">
        <v>1</v>
      </c>
      <c r="Y3" s="50"/>
    </row>
    <row r="4" spans="1:25" ht="13" thickBot="1" x14ac:dyDescent="0.3">
      <c r="A4" s="29"/>
      <c r="B4" s="46">
        <v>2</v>
      </c>
      <c r="C4" s="49"/>
      <c r="D4" s="46">
        <v>2</v>
      </c>
      <c r="E4" s="49"/>
      <c r="F4" s="46">
        <v>2</v>
      </c>
      <c r="G4" s="49"/>
      <c r="H4" s="46">
        <v>2</v>
      </c>
      <c r="I4" s="49"/>
      <c r="J4" s="46">
        <v>2</v>
      </c>
      <c r="K4" s="49"/>
      <c r="L4" s="46">
        <v>2</v>
      </c>
      <c r="M4" s="49"/>
      <c r="N4" s="46">
        <v>2</v>
      </c>
      <c r="O4" s="49"/>
      <c r="P4" s="46">
        <v>2</v>
      </c>
      <c r="Q4" s="49"/>
      <c r="R4" s="46">
        <v>2</v>
      </c>
      <c r="S4" s="49"/>
      <c r="T4" s="46">
        <v>2</v>
      </c>
      <c r="U4" s="49"/>
      <c r="V4" s="46">
        <v>2</v>
      </c>
      <c r="W4" s="49"/>
      <c r="X4" s="46">
        <v>2</v>
      </c>
      <c r="Y4" s="49"/>
    </row>
    <row r="5" spans="1:25" ht="16.5" thickTop="1" thickBot="1" x14ac:dyDescent="0.4">
      <c r="A5" s="30" t="s">
        <v>15</v>
      </c>
      <c r="B5" s="2"/>
      <c r="C5" s="3" t="s">
        <v>19</v>
      </c>
      <c r="D5" s="2"/>
      <c r="E5" s="3" t="s">
        <v>19</v>
      </c>
      <c r="F5" s="2"/>
      <c r="G5" s="3" t="s">
        <v>19</v>
      </c>
      <c r="H5" s="2"/>
      <c r="I5" s="3" t="s">
        <v>19</v>
      </c>
      <c r="J5" s="2"/>
      <c r="K5" s="3" t="s">
        <v>19</v>
      </c>
      <c r="L5" s="2"/>
      <c r="M5" s="3" t="s">
        <v>19</v>
      </c>
      <c r="N5" s="2"/>
      <c r="O5" s="3" t="s">
        <v>19</v>
      </c>
      <c r="P5" s="2"/>
      <c r="Q5" s="3" t="s">
        <v>19</v>
      </c>
      <c r="R5" s="2"/>
      <c r="S5" s="3" t="s">
        <v>19</v>
      </c>
      <c r="T5" s="2"/>
      <c r="U5" s="3" t="s">
        <v>19</v>
      </c>
      <c r="V5" s="2"/>
      <c r="W5" s="3" t="s">
        <v>19</v>
      </c>
      <c r="X5" s="2"/>
      <c r="Y5" s="3" t="s">
        <v>19</v>
      </c>
    </row>
    <row r="6" spans="1:25" ht="16" thickTop="1" x14ac:dyDescent="0.35">
      <c r="A6" s="30" t="s">
        <v>36</v>
      </c>
      <c r="B6" s="42">
        <v>1</v>
      </c>
      <c r="C6" s="50"/>
      <c r="D6" s="42">
        <v>1</v>
      </c>
      <c r="E6" s="50"/>
      <c r="F6" s="42">
        <v>1</v>
      </c>
      <c r="G6" s="50"/>
      <c r="H6" s="42">
        <v>1</v>
      </c>
      <c r="I6" s="50"/>
      <c r="J6" s="42">
        <v>1</v>
      </c>
      <c r="K6" s="50"/>
      <c r="L6" s="42">
        <v>1</v>
      </c>
      <c r="M6" s="50"/>
      <c r="N6" s="42">
        <v>1</v>
      </c>
      <c r="O6" s="50"/>
      <c r="P6" s="42">
        <v>1</v>
      </c>
      <c r="Q6" s="50"/>
      <c r="R6" s="42">
        <v>1</v>
      </c>
      <c r="S6" s="50"/>
      <c r="T6" s="42">
        <v>1</v>
      </c>
      <c r="U6" s="50"/>
      <c r="V6" s="42">
        <v>1</v>
      </c>
      <c r="W6" s="50"/>
      <c r="X6" s="42">
        <v>1</v>
      </c>
      <c r="Y6" s="50"/>
    </row>
    <row r="7" spans="1:25" ht="16" thickBot="1" x14ac:dyDescent="0.4">
      <c r="A7" s="12"/>
      <c r="B7" s="46">
        <v>2</v>
      </c>
      <c r="C7" s="49"/>
      <c r="D7" s="46">
        <v>2</v>
      </c>
      <c r="E7" s="49"/>
      <c r="F7" s="46">
        <v>2</v>
      </c>
      <c r="G7" s="49"/>
      <c r="H7" s="46">
        <v>2</v>
      </c>
      <c r="I7" s="49"/>
      <c r="J7" s="46">
        <v>2</v>
      </c>
      <c r="K7" s="49"/>
      <c r="L7" s="46">
        <v>2</v>
      </c>
      <c r="M7" s="49"/>
      <c r="N7" s="46">
        <v>2</v>
      </c>
      <c r="O7" s="49"/>
      <c r="P7" s="46">
        <v>2</v>
      </c>
      <c r="Q7" s="49"/>
      <c r="R7" s="46">
        <v>2</v>
      </c>
      <c r="S7" s="49"/>
      <c r="T7" s="46">
        <v>2</v>
      </c>
      <c r="U7" s="49"/>
      <c r="V7" s="46">
        <v>2</v>
      </c>
      <c r="W7" s="49"/>
      <c r="X7" s="46">
        <v>2</v>
      </c>
      <c r="Y7" s="49"/>
    </row>
    <row r="8" spans="1:25" ht="16.5" thickTop="1" thickBot="1" x14ac:dyDescent="0.4">
      <c r="A8" s="7"/>
      <c r="B8" s="2"/>
      <c r="C8" s="3" t="s">
        <v>20</v>
      </c>
      <c r="D8" s="2"/>
      <c r="E8" s="3" t="s">
        <v>20</v>
      </c>
      <c r="F8" s="2"/>
      <c r="G8" s="3" t="s">
        <v>20</v>
      </c>
      <c r="H8" s="2"/>
      <c r="I8" s="3" t="s">
        <v>20</v>
      </c>
      <c r="J8" s="2"/>
      <c r="K8" s="3" t="s">
        <v>20</v>
      </c>
      <c r="L8" s="2"/>
      <c r="M8" s="3" t="s">
        <v>20</v>
      </c>
      <c r="N8" s="2"/>
      <c r="O8" s="3" t="s">
        <v>20</v>
      </c>
      <c r="P8" s="2"/>
      <c r="Q8" s="3" t="s">
        <v>20</v>
      </c>
      <c r="R8" s="2"/>
      <c r="S8" s="3" t="s">
        <v>20</v>
      </c>
      <c r="T8" s="2"/>
      <c r="U8" s="3" t="s">
        <v>20</v>
      </c>
      <c r="V8" s="2"/>
      <c r="W8" s="3" t="s">
        <v>20</v>
      </c>
      <c r="X8" s="2"/>
      <c r="Y8" s="3" t="s">
        <v>20</v>
      </c>
    </row>
    <row r="9" spans="1:25" ht="13" thickTop="1" x14ac:dyDescent="0.25">
      <c r="A9" s="4"/>
      <c r="B9" s="42">
        <v>1</v>
      </c>
      <c r="C9" s="50"/>
      <c r="D9" s="42">
        <v>1</v>
      </c>
      <c r="E9" s="50"/>
      <c r="F9" s="42">
        <v>1</v>
      </c>
      <c r="G9" s="50"/>
      <c r="H9" s="42">
        <v>1</v>
      </c>
      <c r="I9" s="50"/>
      <c r="J9" s="42">
        <v>1</v>
      </c>
      <c r="K9" s="50"/>
      <c r="L9" s="42">
        <v>1</v>
      </c>
      <c r="M9" s="50"/>
      <c r="N9" s="42">
        <v>1</v>
      </c>
      <c r="O9" s="50"/>
      <c r="P9" s="42">
        <v>1</v>
      </c>
      <c r="Q9" s="50"/>
      <c r="R9" s="42">
        <v>1</v>
      </c>
      <c r="S9" s="50"/>
      <c r="T9" s="42">
        <v>1</v>
      </c>
      <c r="U9" s="50"/>
      <c r="V9" s="42">
        <v>1</v>
      </c>
      <c r="W9" s="50"/>
      <c r="X9" s="42">
        <v>1</v>
      </c>
      <c r="Y9" s="50"/>
    </row>
    <row r="10" spans="1:25" ht="13" thickBot="1" x14ac:dyDescent="0.3">
      <c r="A10" s="4"/>
      <c r="B10" s="46">
        <v>2</v>
      </c>
      <c r="C10" s="49"/>
      <c r="D10" s="46">
        <v>2</v>
      </c>
      <c r="E10" s="49"/>
      <c r="F10" s="46">
        <v>2</v>
      </c>
      <c r="G10" s="49"/>
      <c r="H10" s="46">
        <v>2</v>
      </c>
      <c r="I10" s="49"/>
      <c r="J10" s="46">
        <v>2</v>
      </c>
      <c r="K10" s="49"/>
      <c r="L10" s="46">
        <v>2</v>
      </c>
      <c r="M10" s="49"/>
      <c r="N10" s="46">
        <v>2</v>
      </c>
      <c r="O10" s="49"/>
      <c r="P10" s="46">
        <v>2</v>
      </c>
      <c r="Q10" s="49"/>
      <c r="R10" s="46">
        <v>2</v>
      </c>
      <c r="S10" s="49"/>
      <c r="T10" s="46">
        <v>2</v>
      </c>
      <c r="U10" s="49"/>
      <c r="V10" s="46">
        <v>2</v>
      </c>
      <c r="W10" s="49"/>
      <c r="X10" s="46">
        <v>2</v>
      </c>
      <c r="Y10" s="49"/>
    </row>
    <row r="11" spans="1:25" ht="16.5" thickTop="1" thickBot="1" x14ac:dyDescent="0.4">
      <c r="A11" s="4"/>
      <c r="B11" s="2"/>
      <c r="C11" s="3" t="s">
        <v>21</v>
      </c>
      <c r="D11" s="2"/>
      <c r="E11" s="3" t="s">
        <v>21</v>
      </c>
      <c r="F11" s="2"/>
      <c r="G11" s="3" t="s">
        <v>21</v>
      </c>
      <c r="H11" s="2"/>
      <c r="I11" s="3" t="s">
        <v>21</v>
      </c>
      <c r="J11" s="2"/>
      <c r="K11" s="3" t="s">
        <v>21</v>
      </c>
      <c r="L11" s="2"/>
      <c r="M11" s="3" t="s">
        <v>21</v>
      </c>
      <c r="N11" s="2"/>
      <c r="O11" s="3" t="s">
        <v>21</v>
      </c>
      <c r="P11" s="2"/>
      <c r="Q11" s="3" t="s">
        <v>21</v>
      </c>
      <c r="R11" s="2"/>
      <c r="S11" s="3" t="s">
        <v>21</v>
      </c>
      <c r="T11" s="2"/>
      <c r="U11" s="3" t="s">
        <v>21</v>
      </c>
      <c r="V11" s="2"/>
      <c r="W11" s="3" t="s">
        <v>21</v>
      </c>
      <c r="X11" s="2"/>
      <c r="Y11" s="3" t="s">
        <v>21</v>
      </c>
    </row>
    <row r="12" spans="1:25" ht="13" thickTop="1" x14ac:dyDescent="0.25">
      <c r="A12" s="4"/>
      <c r="B12" s="42">
        <v>1</v>
      </c>
      <c r="C12" s="50"/>
      <c r="D12" s="42">
        <v>1</v>
      </c>
      <c r="E12" s="50"/>
      <c r="F12" s="42">
        <v>1</v>
      </c>
      <c r="G12" s="50"/>
      <c r="H12" s="42">
        <v>1</v>
      </c>
      <c r="I12" s="50"/>
      <c r="J12" s="42">
        <v>1</v>
      </c>
      <c r="K12" s="50"/>
      <c r="L12" s="42">
        <v>1</v>
      </c>
      <c r="M12" s="50"/>
      <c r="N12" s="42">
        <v>1</v>
      </c>
      <c r="O12" s="50"/>
      <c r="P12" s="42">
        <v>1</v>
      </c>
      <c r="Q12" s="50"/>
      <c r="R12" s="42">
        <v>1</v>
      </c>
      <c r="S12" s="50"/>
      <c r="T12" s="42">
        <v>1</v>
      </c>
      <c r="U12" s="50"/>
      <c r="V12" s="42">
        <v>1</v>
      </c>
      <c r="W12" s="50"/>
      <c r="X12" s="42">
        <v>1</v>
      </c>
      <c r="Y12" s="50"/>
    </row>
    <row r="13" spans="1:25" ht="13" thickBot="1" x14ac:dyDescent="0.3">
      <c r="A13" s="4"/>
      <c r="B13" s="46">
        <v>2</v>
      </c>
      <c r="C13" s="49"/>
      <c r="D13" s="46">
        <v>2</v>
      </c>
      <c r="E13" s="49"/>
      <c r="F13" s="46">
        <v>2</v>
      </c>
      <c r="G13" s="49"/>
      <c r="H13" s="46">
        <v>2</v>
      </c>
      <c r="I13" s="49"/>
      <c r="J13" s="46">
        <v>2</v>
      </c>
      <c r="K13" s="49"/>
      <c r="L13" s="46">
        <v>2</v>
      </c>
      <c r="M13" s="49"/>
      <c r="N13" s="46">
        <v>2</v>
      </c>
      <c r="O13" s="49"/>
      <c r="P13" s="46">
        <v>2</v>
      </c>
      <c r="Q13" s="49"/>
      <c r="R13" s="46">
        <v>2</v>
      </c>
      <c r="S13" s="49"/>
      <c r="T13" s="46">
        <v>2</v>
      </c>
      <c r="U13" s="49"/>
      <c r="V13" s="46">
        <v>2</v>
      </c>
      <c r="W13" s="49"/>
      <c r="X13" s="46">
        <v>2</v>
      </c>
      <c r="Y13" s="49"/>
    </row>
    <row r="14" spans="1:25" ht="16.5" thickTop="1" thickBot="1" x14ac:dyDescent="0.4">
      <c r="A14" s="4"/>
      <c r="B14" s="2"/>
      <c r="C14" s="3" t="s">
        <v>22</v>
      </c>
      <c r="D14" s="2"/>
      <c r="E14" s="3" t="s">
        <v>22</v>
      </c>
      <c r="F14" s="2"/>
      <c r="G14" s="3" t="s">
        <v>22</v>
      </c>
      <c r="H14" s="2"/>
      <c r="I14" s="3" t="s">
        <v>22</v>
      </c>
      <c r="J14" s="2"/>
      <c r="K14" s="3" t="s">
        <v>22</v>
      </c>
      <c r="L14" s="2"/>
      <c r="M14" s="3" t="s">
        <v>22</v>
      </c>
      <c r="N14" s="2"/>
      <c r="O14" s="3" t="s">
        <v>22</v>
      </c>
      <c r="P14" s="2"/>
      <c r="Q14" s="3" t="s">
        <v>22</v>
      </c>
      <c r="R14" s="2"/>
      <c r="S14" s="3" t="s">
        <v>22</v>
      </c>
      <c r="T14" s="2"/>
      <c r="U14" s="3" t="s">
        <v>22</v>
      </c>
      <c r="V14" s="2"/>
      <c r="W14" s="3" t="s">
        <v>22</v>
      </c>
      <c r="X14" s="2"/>
      <c r="Y14" s="3" t="s">
        <v>22</v>
      </c>
    </row>
    <row r="15" spans="1:25" ht="13" thickTop="1" x14ac:dyDescent="0.25">
      <c r="A15" s="4"/>
      <c r="B15" s="42">
        <v>1</v>
      </c>
      <c r="C15" s="50"/>
      <c r="D15" s="42">
        <v>1</v>
      </c>
      <c r="E15" s="50"/>
      <c r="F15" s="42">
        <v>1</v>
      </c>
      <c r="G15" s="50"/>
      <c r="H15" s="42">
        <v>1</v>
      </c>
      <c r="I15" s="50"/>
      <c r="J15" s="42">
        <v>1</v>
      </c>
      <c r="K15" s="50"/>
      <c r="L15" s="42">
        <v>1</v>
      </c>
      <c r="M15" s="50"/>
      <c r="N15" s="42">
        <v>1</v>
      </c>
      <c r="O15" s="50"/>
      <c r="P15" s="42">
        <v>1</v>
      </c>
      <c r="Q15" s="50"/>
      <c r="R15" s="42">
        <v>1</v>
      </c>
      <c r="S15" s="50"/>
      <c r="T15" s="42">
        <v>1</v>
      </c>
      <c r="U15" s="50"/>
      <c r="V15" s="42">
        <v>1</v>
      </c>
      <c r="W15" s="50"/>
      <c r="X15" s="42">
        <v>1</v>
      </c>
      <c r="Y15" s="50"/>
    </row>
    <row r="16" spans="1:25" ht="13" thickBot="1" x14ac:dyDescent="0.3">
      <c r="A16" s="33"/>
      <c r="B16" s="52">
        <v>2</v>
      </c>
      <c r="C16" s="53"/>
      <c r="D16" s="52">
        <v>2</v>
      </c>
      <c r="E16" s="53"/>
      <c r="F16" s="52">
        <v>2</v>
      </c>
      <c r="G16" s="53"/>
      <c r="H16" s="52">
        <v>2</v>
      </c>
      <c r="I16" s="53"/>
      <c r="J16" s="52">
        <v>2</v>
      </c>
      <c r="K16" s="53"/>
      <c r="L16" s="52">
        <v>2</v>
      </c>
      <c r="M16" s="53"/>
      <c r="N16" s="52">
        <v>2</v>
      </c>
      <c r="O16" s="53"/>
      <c r="P16" s="52">
        <v>2</v>
      </c>
      <c r="Q16" s="53"/>
      <c r="R16" s="52">
        <v>2</v>
      </c>
      <c r="S16" s="53"/>
      <c r="T16" s="52">
        <v>2</v>
      </c>
      <c r="U16" s="53"/>
      <c r="V16" s="52">
        <v>2</v>
      </c>
      <c r="W16" s="53"/>
      <c r="X16" s="52">
        <v>2</v>
      </c>
      <c r="Y16" s="53"/>
    </row>
    <row r="17" spans="1:25" ht="13.5" thickTop="1" thickBo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3.5" thickTop="1" thickBot="1" x14ac:dyDescent="0.3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</row>
    <row r="19" spans="1:25" ht="16.5" thickTop="1" thickBot="1" x14ac:dyDescent="0.4">
      <c r="A19" s="32" t="s">
        <v>34</v>
      </c>
      <c r="B19" s="31"/>
      <c r="C19" s="34">
        <f>COUNTA(C3,C4,C6,C7,C9,C10,C12,C13,C15,C16)</f>
        <v>0</v>
      </c>
      <c r="D19" s="35"/>
      <c r="E19" s="34">
        <f>COUNTA(E3,E4,E6,E7,E9,E10,E12,E13,E15,E16)</f>
        <v>0</v>
      </c>
      <c r="F19" s="35"/>
      <c r="G19" s="34">
        <f>COUNTA(G3,G4,G6,G7,G9,G10,G12,G13,G15,G16)</f>
        <v>0</v>
      </c>
      <c r="H19" s="35"/>
      <c r="I19" s="34">
        <f>COUNTA(I3,I4,I6,I7,I9,I10,I12,I13,I15,I16)</f>
        <v>0</v>
      </c>
      <c r="J19" s="35"/>
      <c r="K19" s="34">
        <f>COUNTA(K3,K4,K6,K7,K9,K10,K12,K13,K15,K16)</f>
        <v>0</v>
      </c>
      <c r="L19" s="35"/>
      <c r="M19" s="34">
        <f>COUNTA(M3,M4,M6,M7,M9,M10,M12,M13,M15,M16)</f>
        <v>0</v>
      </c>
      <c r="N19" s="35"/>
      <c r="O19" s="34">
        <f>COUNTA(O3,O4,O6,O7,O9,O10,O12,O13,O15,O16)</f>
        <v>0</v>
      </c>
      <c r="P19" s="35"/>
      <c r="Q19" s="34">
        <f>COUNTA(Q3,Q4,Q6,Q7,Q9,Q10,Q12,Q13,Q15,Q16)</f>
        <v>0</v>
      </c>
      <c r="R19" s="35"/>
      <c r="S19" s="34">
        <f>COUNTA(S3,S4,S6,S7,S9,S10,S12,S13,S15,S16)</f>
        <v>0</v>
      </c>
      <c r="T19" s="35"/>
      <c r="U19" s="34">
        <f>COUNTA(U3,U4,U6,U7,U9,U10,U12,U13,U15,U16)</f>
        <v>0</v>
      </c>
      <c r="V19" s="35"/>
      <c r="W19" s="34">
        <f>COUNTA(W3,W4,W6,W7,W9,W10,W12,W13,W15,W16)</f>
        <v>0</v>
      </c>
      <c r="X19" s="35"/>
      <c r="Y19" s="34">
        <f>COUNTA(Y3,Y4,Y6,Y7,Y9,Y10,Y12,Y13,Y15,Y16)</f>
        <v>0</v>
      </c>
    </row>
    <row r="20" spans="1:25" ht="16.5" thickTop="1" thickBot="1" x14ac:dyDescent="0.4">
      <c r="A20" s="32" t="s">
        <v>37</v>
      </c>
      <c r="B20" s="31"/>
      <c r="C20" s="36">
        <f>C19*70</f>
        <v>0</v>
      </c>
      <c r="D20" s="35"/>
      <c r="E20" s="36">
        <f>E19*70</f>
        <v>0</v>
      </c>
      <c r="F20" s="35"/>
      <c r="G20" s="36">
        <f>G19*70</f>
        <v>0</v>
      </c>
      <c r="H20" s="35"/>
      <c r="I20" s="36">
        <f>I19*70</f>
        <v>0</v>
      </c>
      <c r="J20" s="35"/>
      <c r="K20" s="36">
        <f>K19*70</f>
        <v>0</v>
      </c>
      <c r="L20" s="35"/>
      <c r="M20" s="36">
        <f>M19*70</f>
        <v>0</v>
      </c>
      <c r="N20" s="35"/>
      <c r="O20" s="36">
        <f>O19*70</f>
        <v>0</v>
      </c>
      <c r="P20" s="35"/>
      <c r="Q20" s="36">
        <f>Q19*70</f>
        <v>0</v>
      </c>
      <c r="R20" s="35"/>
      <c r="S20" s="36">
        <f>S19*70</f>
        <v>0</v>
      </c>
      <c r="T20" s="35"/>
      <c r="U20" s="36">
        <f>U19*70</f>
        <v>0</v>
      </c>
      <c r="V20" s="35"/>
      <c r="W20" s="36">
        <f>W19*70</f>
        <v>0</v>
      </c>
      <c r="X20" s="35"/>
      <c r="Y20" s="36">
        <f>Y19*70</f>
        <v>0</v>
      </c>
    </row>
    <row r="21" spans="1:25" ht="13.5" thickTop="1" thickBot="1" x14ac:dyDescent="0.3"/>
    <row r="22" spans="1:25" ht="21" thickTop="1" thickBot="1" x14ac:dyDescent="0.45">
      <c r="A22" s="39" t="s">
        <v>64</v>
      </c>
      <c r="B22" s="27"/>
      <c r="C22" s="41">
        <f>SUM(C20:Y20)</f>
        <v>0</v>
      </c>
    </row>
    <row r="23" spans="1:25" ht="13" thickTop="1" x14ac:dyDescent="0.25"/>
  </sheetData>
  <sheetProtection sheet="1" selectLockedCells="1"/>
  <mergeCells count="13">
    <mergeCell ref="J1:K1"/>
    <mergeCell ref="A1:A2"/>
    <mergeCell ref="B1:C1"/>
    <mergeCell ref="D1:E1"/>
    <mergeCell ref="F1:G1"/>
    <mergeCell ref="H1:I1"/>
    <mergeCell ref="X1:Y1"/>
    <mergeCell ref="L1:M1"/>
    <mergeCell ref="N1:O1"/>
    <mergeCell ref="P1:Q1"/>
    <mergeCell ref="R1:S1"/>
    <mergeCell ref="T1:U1"/>
    <mergeCell ref="V1:W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E23"/>
  <sheetViews>
    <sheetView workbookViewId="0">
      <selection activeCell="C3" sqref="C3"/>
    </sheetView>
  </sheetViews>
  <sheetFormatPr defaultRowHeight="12.5" x14ac:dyDescent="0.25"/>
  <cols>
    <col min="1" max="1" width="81.1796875" customWidth="1"/>
    <col min="2" max="2" width="4.7265625" customWidth="1"/>
    <col min="3" max="5" width="35.1796875" customWidth="1"/>
    <col min="6" max="6" width="4.81640625" customWidth="1"/>
    <col min="7" max="9" width="35.1796875" customWidth="1"/>
    <col min="10" max="10" width="4.7265625" customWidth="1"/>
    <col min="11" max="12" width="35.1796875" customWidth="1"/>
    <col min="13" max="13" width="38" customWidth="1"/>
    <col min="14" max="14" width="4" customWidth="1"/>
    <col min="15" max="15" width="35.1796875" customWidth="1"/>
    <col min="16" max="16" width="37.1796875" customWidth="1"/>
    <col min="17" max="18" width="35.1796875" customWidth="1"/>
    <col min="19" max="19" width="4.7265625" customWidth="1"/>
    <col min="20" max="21" width="35.1796875" customWidth="1"/>
    <col min="22" max="22" width="4.7265625" customWidth="1"/>
    <col min="23" max="24" width="35.1796875" customWidth="1"/>
    <col min="25" max="25" width="4.7265625" customWidth="1"/>
    <col min="26" max="27" width="35.1796875" customWidth="1"/>
    <col min="28" max="28" width="4.7265625" customWidth="1"/>
    <col min="29" max="30" width="35.1796875" customWidth="1"/>
    <col min="31" max="31" width="4.7265625" customWidth="1"/>
    <col min="32" max="33" width="35.1796875" customWidth="1"/>
    <col min="34" max="34" width="4.7265625" customWidth="1"/>
    <col min="35" max="36" width="35.1796875" customWidth="1"/>
    <col min="37" max="37" width="4.7265625" customWidth="1"/>
    <col min="38" max="38" width="35.1796875" customWidth="1"/>
    <col min="39" max="39" width="35" customWidth="1"/>
    <col min="40" max="40" width="4.7265625" customWidth="1"/>
    <col min="41" max="41" width="35" customWidth="1"/>
    <col min="42" max="42" width="35.1796875" customWidth="1"/>
  </cols>
  <sheetData>
    <row r="1" spans="1:109" ht="16.5" thickTop="1" thickBot="1" x14ac:dyDescent="0.4">
      <c r="A1" s="152" t="s">
        <v>66</v>
      </c>
      <c r="B1" s="2"/>
      <c r="C1" s="152" t="s">
        <v>23</v>
      </c>
      <c r="D1" s="152"/>
      <c r="E1" s="152"/>
      <c r="F1" s="1"/>
      <c r="G1" s="152" t="s">
        <v>24</v>
      </c>
      <c r="H1" s="152"/>
      <c r="I1" s="152"/>
      <c r="J1" s="2"/>
      <c r="K1" s="152" t="s">
        <v>25</v>
      </c>
      <c r="L1" s="152"/>
      <c r="M1" s="152"/>
      <c r="N1" s="1"/>
      <c r="O1" s="152" t="s">
        <v>26</v>
      </c>
      <c r="P1" s="152"/>
      <c r="Q1" s="152"/>
      <c r="R1" s="13"/>
      <c r="S1" s="14"/>
      <c r="T1" s="158"/>
      <c r="U1" s="158"/>
      <c r="V1" s="14"/>
      <c r="W1" s="158"/>
      <c r="X1" s="158"/>
      <c r="Y1" s="14"/>
      <c r="Z1" s="158"/>
      <c r="AA1" s="158"/>
      <c r="AB1" s="14"/>
      <c r="AC1" s="158"/>
      <c r="AD1" s="158"/>
      <c r="AE1" s="14"/>
      <c r="AF1" s="158"/>
      <c r="AG1" s="158"/>
      <c r="AH1" s="14"/>
      <c r="AI1" s="158"/>
      <c r="AJ1" s="158"/>
      <c r="AK1" s="14"/>
      <c r="AL1" s="158"/>
      <c r="AM1" s="158"/>
      <c r="AN1" s="14"/>
      <c r="AO1" s="158"/>
      <c r="AP1" s="158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</row>
    <row r="2" spans="1:109" ht="16.5" thickTop="1" thickBot="1" x14ac:dyDescent="0.4">
      <c r="A2" s="152"/>
      <c r="B2" s="4"/>
      <c r="C2" s="5" t="s">
        <v>27</v>
      </c>
      <c r="D2" s="5" t="s">
        <v>28</v>
      </c>
      <c r="E2" s="5" t="s">
        <v>29</v>
      </c>
      <c r="F2" s="5"/>
      <c r="G2" s="5" t="s">
        <v>27</v>
      </c>
      <c r="H2" s="5" t="s">
        <v>28</v>
      </c>
      <c r="I2" s="5" t="s">
        <v>29</v>
      </c>
      <c r="J2" s="4"/>
      <c r="K2" s="5" t="s">
        <v>27</v>
      </c>
      <c r="L2" s="5" t="s">
        <v>28</v>
      </c>
      <c r="M2" s="5" t="s">
        <v>29</v>
      </c>
      <c r="N2" s="5"/>
      <c r="O2" s="5" t="s">
        <v>27</v>
      </c>
      <c r="P2" s="5" t="s">
        <v>28</v>
      </c>
      <c r="Q2" s="5" t="s">
        <v>29</v>
      </c>
      <c r="R2" s="15"/>
      <c r="S2" s="14"/>
      <c r="T2" s="15"/>
      <c r="U2" s="15"/>
      <c r="V2" s="14"/>
      <c r="W2" s="15"/>
      <c r="X2" s="15"/>
      <c r="Y2" s="14"/>
      <c r="Z2" s="15"/>
      <c r="AA2" s="15"/>
      <c r="AB2" s="14"/>
      <c r="AC2" s="15"/>
      <c r="AD2" s="15"/>
      <c r="AE2" s="14"/>
      <c r="AF2" s="15"/>
      <c r="AG2" s="15"/>
      <c r="AH2" s="14"/>
      <c r="AI2" s="15"/>
      <c r="AJ2" s="15"/>
      <c r="AK2" s="14"/>
      <c r="AL2" s="15"/>
      <c r="AM2" s="15"/>
      <c r="AN2" s="14"/>
      <c r="AO2" s="15"/>
      <c r="AP2" s="15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</row>
    <row r="3" spans="1:109" ht="15" customHeight="1" thickTop="1" x14ac:dyDescent="0.35">
      <c r="A3" s="10"/>
      <c r="B3" s="42">
        <v>1</v>
      </c>
      <c r="C3" s="50"/>
      <c r="D3" s="50"/>
      <c r="E3" s="50"/>
      <c r="F3" s="42">
        <v>1</v>
      </c>
      <c r="G3" s="50"/>
      <c r="H3" s="50"/>
      <c r="I3" s="50"/>
      <c r="J3" s="42">
        <v>1</v>
      </c>
      <c r="K3" s="50"/>
      <c r="L3" s="50"/>
      <c r="M3" s="50"/>
      <c r="N3" s="42">
        <v>1</v>
      </c>
      <c r="O3" s="50"/>
      <c r="P3" s="50"/>
      <c r="Q3" s="5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</row>
    <row r="4" spans="1:109" ht="17.25" customHeight="1" x14ac:dyDescent="0.25">
      <c r="A4" s="20"/>
      <c r="B4" s="44">
        <v>2</v>
      </c>
      <c r="C4" s="51"/>
      <c r="D4" s="51"/>
      <c r="E4" s="51"/>
      <c r="F4" s="44">
        <v>2</v>
      </c>
      <c r="G4" s="51"/>
      <c r="H4" s="51"/>
      <c r="I4" s="51"/>
      <c r="J4" s="44">
        <v>2</v>
      </c>
      <c r="K4" s="51"/>
      <c r="L4" s="51"/>
      <c r="M4" s="51"/>
      <c r="N4" s="44">
        <v>2</v>
      </c>
      <c r="O4" s="51"/>
      <c r="P4" s="51"/>
      <c r="Q4" s="51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</row>
    <row r="5" spans="1:109" ht="17.25" customHeight="1" x14ac:dyDescent="0.35">
      <c r="A5" s="19" t="s">
        <v>15</v>
      </c>
      <c r="B5" s="44">
        <v>3</v>
      </c>
      <c r="C5" s="51"/>
      <c r="D5" s="51"/>
      <c r="E5" s="51"/>
      <c r="F5" s="44">
        <v>3</v>
      </c>
      <c r="G5" s="51"/>
      <c r="H5" s="51"/>
      <c r="I5" s="51"/>
      <c r="J5" s="44">
        <v>3</v>
      </c>
      <c r="K5" s="51"/>
      <c r="L5" s="51"/>
      <c r="M5" s="51"/>
      <c r="N5" s="44">
        <v>3</v>
      </c>
      <c r="O5" s="51"/>
      <c r="P5" s="51"/>
      <c r="Q5" s="5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</row>
    <row r="6" spans="1:109" ht="17.25" customHeight="1" x14ac:dyDescent="0.35">
      <c r="A6" s="19" t="s">
        <v>36</v>
      </c>
      <c r="B6" s="44">
        <v>4</v>
      </c>
      <c r="C6" s="51"/>
      <c r="D6" s="51"/>
      <c r="E6" s="51"/>
      <c r="F6" s="44">
        <v>4</v>
      </c>
      <c r="G6" s="51"/>
      <c r="H6" s="51"/>
      <c r="I6" s="51"/>
      <c r="J6" s="44">
        <v>4</v>
      </c>
      <c r="K6" s="51"/>
      <c r="L6" s="51"/>
      <c r="M6" s="51"/>
      <c r="N6" s="44">
        <v>4</v>
      </c>
      <c r="O6" s="51"/>
      <c r="P6" s="51"/>
      <c r="Q6" s="51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</row>
    <row r="7" spans="1:109" ht="16" thickBot="1" x14ac:dyDescent="0.4">
      <c r="A7" s="9"/>
      <c r="B7" s="44">
        <v>5</v>
      </c>
      <c r="C7" s="51"/>
      <c r="D7" s="51"/>
      <c r="E7" s="51"/>
      <c r="F7" s="44">
        <v>5</v>
      </c>
      <c r="G7" s="51"/>
      <c r="H7" s="51"/>
      <c r="I7" s="51"/>
      <c r="J7" s="44">
        <v>5</v>
      </c>
      <c r="K7" s="51"/>
      <c r="L7" s="51"/>
      <c r="M7" s="51"/>
      <c r="N7" s="44">
        <v>5</v>
      </c>
      <c r="O7" s="51"/>
      <c r="P7" s="51"/>
      <c r="Q7" s="5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</row>
    <row r="8" spans="1:109" ht="16.5" customHeight="1" thickTop="1" x14ac:dyDescent="0.25">
      <c r="A8" s="7"/>
      <c r="B8" s="44">
        <v>6</v>
      </c>
      <c r="C8" s="51"/>
      <c r="D8" s="51"/>
      <c r="E8" s="51"/>
      <c r="F8" s="44">
        <v>6</v>
      </c>
      <c r="G8" s="51"/>
      <c r="H8" s="51"/>
      <c r="I8" s="51"/>
      <c r="J8" s="44">
        <v>6</v>
      </c>
      <c r="K8" s="51"/>
      <c r="L8" s="51"/>
      <c r="M8" s="51"/>
      <c r="N8" s="44">
        <v>6</v>
      </c>
      <c r="O8" s="51"/>
      <c r="P8" s="51"/>
      <c r="Q8" s="5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</row>
    <row r="9" spans="1:109" ht="16.5" customHeight="1" x14ac:dyDescent="0.25">
      <c r="A9" s="4"/>
      <c r="B9" s="44">
        <v>7</v>
      </c>
      <c r="C9" s="51"/>
      <c r="D9" s="51"/>
      <c r="E9" s="51"/>
      <c r="F9" s="44">
        <v>7</v>
      </c>
      <c r="G9" s="51"/>
      <c r="H9" s="51"/>
      <c r="I9" s="51"/>
      <c r="J9" s="44">
        <v>7</v>
      </c>
      <c r="K9" s="51"/>
      <c r="L9" s="51"/>
      <c r="M9" s="51"/>
      <c r="N9" s="44">
        <v>7</v>
      </c>
      <c r="O9" s="51"/>
      <c r="P9" s="51"/>
      <c r="Q9" s="5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</row>
    <row r="10" spans="1:109" ht="15" customHeight="1" x14ac:dyDescent="0.25">
      <c r="A10" s="4"/>
      <c r="B10" s="44">
        <v>8</v>
      </c>
      <c r="C10" s="51"/>
      <c r="D10" s="51"/>
      <c r="E10" s="51"/>
      <c r="F10" s="44">
        <v>8</v>
      </c>
      <c r="G10" s="51"/>
      <c r="H10" s="51"/>
      <c r="I10" s="51"/>
      <c r="J10" s="44">
        <v>8</v>
      </c>
      <c r="K10" s="51"/>
      <c r="L10" s="51"/>
      <c r="M10" s="51"/>
      <c r="N10" s="44">
        <v>8</v>
      </c>
      <c r="O10" s="51"/>
      <c r="P10" s="51"/>
      <c r="Q10" s="51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</row>
    <row r="11" spans="1:109" ht="17.25" customHeight="1" x14ac:dyDescent="0.25">
      <c r="A11" s="4" t="s">
        <v>97</v>
      </c>
      <c r="B11" s="44">
        <v>9</v>
      </c>
      <c r="C11" s="51"/>
      <c r="D11" s="51"/>
      <c r="E11" s="51"/>
      <c r="F11" s="44">
        <v>9</v>
      </c>
      <c r="G11" s="51"/>
      <c r="H11" s="51"/>
      <c r="I11" s="51"/>
      <c r="J11" s="44">
        <v>9</v>
      </c>
      <c r="K11" s="51"/>
      <c r="L11" s="51"/>
      <c r="M11" s="51"/>
      <c r="N11" s="44">
        <v>9</v>
      </c>
      <c r="O11" s="51"/>
      <c r="P11" s="51"/>
      <c r="Q11" s="51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</row>
    <row r="12" spans="1:109" ht="17.25" customHeight="1" x14ac:dyDescent="0.25">
      <c r="A12" s="4"/>
      <c r="B12" s="83">
        <v>10</v>
      </c>
      <c r="C12" s="84"/>
      <c r="D12" s="84"/>
      <c r="E12" s="84"/>
      <c r="F12" s="83">
        <v>10</v>
      </c>
      <c r="G12" s="84"/>
      <c r="H12" s="84"/>
      <c r="I12" s="84"/>
      <c r="J12" s="83">
        <v>10</v>
      </c>
      <c r="K12" s="84"/>
      <c r="L12" s="84"/>
      <c r="M12" s="84"/>
      <c r="N12" s="83">
        <v>10</v>
      </c>
      <c r="O12" s="84"/>
      <c r="P12" s="84"/>
      <c r="Q12" s="8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</row>
    <row r="13" spans="1:109" ht="17.25" customHeight="1" x14ac:dyDescent="0.25">
      <c r="A13" s="4"/>
      <c r="B13" s="83">
        <v>11</v>
      </c>
      <c r="C13" s="84"/>
      <c r="D13" s="84"/>
      <c r="E13" s="84"/>
      <c r="F13" s="83">
        <v>11</v>
      </c>
      <c r="G13" s="84"/>
      <c r="H13" s="84"/>
      <c r="I13" s="84"/>
      <c r="J13" s="83">
        <v>11</v>
      </c>
      <c r="K13" s="84"/>
      <c r="L13" s="84"/>
      <c r="M13" s="84"/>
      <c r="N13" s="83">
        <v>11</v>
      </c>
      <c r="O13" s="84"/>
      <c r="P13" s="84"/>
      <c r="Q13" s="8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</row>
    <row r="14" spans="1:109" ht="18" customHeight="1" thickBot="1" x14ac:dyDescent="0.3">
      <c r="A14" s="33"/>
      <c r="B14" s="52">
        <v>12</v>
      </c>
      <c r="C14" s="53"/>
      <c r="D14" s="53"/>
      <c r="E14" s="53"/>
      <c r="F14" s="52">
        <v>12</v>
      </c>
      <c r="G14" s="53"/>
      <c r="H14" s="53"/>
      <c r="I14" s="53"/>
      <c r="J14" s="52">
        <v>12</v>
      </c>
      <c r="K14" s="53"/>
      <c r="L14" s="53"/>
      <c r="M14" s="53"/>
      <c r="N14" s="52">
        <v>12</v>
      </c>
      <c r="O14" s="53"/>
      <c r="P14" s="53"/>
      <c r="Q14" s="53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</row>
    <row r="15" spans="1:109" ht="13.5" thickTop="1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09" ht="16.5" thickTop="1" thickBot="1" x14ac:dyDescent="0.4">
      <c r="A16" s="32" t="s">
        <v>34</v>
      </c>
      <c r="B16" s="31"/>
      <c r="C16" s="31">
        <f>COUNTA(C3:C14)</f>
        <v>0</v>
      </c>
      <c r="D16" s="31">
        <f>COUNTA(D3:D14)</f>
        <v>0</v>
      </c>
      <c r="E16" s="31">
        <f>COUNTA(E3:E14)</f>
        <v>0</v>
      </c>
      <c r="F16" s="31"/>
      <c r="G16" s="31">
        <f>COUNTA(G3:G14)</f>
        <v>0</v>
      </c>
      <c r="H16" s="31">
        <f>COUNTA(H3:H14)</f>
        <v>0</v>
      </c>
      <c r="I16" s="31">
        <f>COUNTA(I3:I14)</f>
        <v>0</v>
      </c>
      <c r="J16" s="31"/>
      <c r="K16" s="31">
        <f>COUNTA(K3:K14)</f>
        <v>0</v>
      </c>
      <c r="L16" s="31">
        <f>COUNTA(L3:L14)</f>
        <v>0</v>
      </c>
      <c r="M16" s="31">
        <f>COUNTA(M3:M14)</f>
        <v>0</v>
      </c>
      <c r="N16" s="31"/>
      <c r="O16" s="31">
        <f>COUNTA(O3:O14)</f>
        <v>0</v>
      </c>
      <c r="P16" s="31">
        <f>COUNTA(P3:P14)</f>
        <v>0</v>
      </c>
      <c r="Q16" s="31">
        <f>COUNTA(Q3:Q14)</f>
        <v>0</v>
      </c>
    </row>
    <row r="17" spans="1:17" ht="16.5" thickTop="1" thickBot="1" x14ac:dyDescent="0.4">
      <c r="A17" s="32" t="s">
        <v>37</v>
      </c>
      <c r="B17" s="31"/>
      <c r="C17" s="37">
        <f>C16*70</f>
        <v>0</v>
      </c>
      <c r="D17" s="37">
        <f>D16*70</f>
        <v>0</v>
      </c>
      <c r="E17" s="37">
        <f>E16*70</f>
        <v>0</v>
      </c>
      <c r="F17" s="31"/>
      <c r="G17" s="37">
        <f>G16*70</f>
        <v>0</v>
      </c>
      <c r="H17" s="37">
        <f>H16*70</f>
        <v>0</v>
      </c>
      <c r="I17" s="37">
        <f>I16*70</f>
        <v>0</v>
      </c>
      <c r="J17" s="31"/>
      <c r="K17" s="37">
        <f>K16*70</f>
        <v>0</v>
      </c>
      <c r="L17" s="37">
        <f>L16*70</f>
        <v>0</v>
      </c>
      <c r="M17" s="37">
        <f>M16*70</f>
        <v>0</v>
      </c>
      <c r="N17" s="31"/>
      <c r="O17" s="37">
        <f>O16*70</f>
        <v>0</v>
      </c>
      <c r="P17" s="37">
        <f>P16*70</f>
        <v>0</v>
      </c>
      <c r="Q17" s="37">
        <f>Q16*70</f>
        <v>0</v>
      </c>
    </row>
    <row r="18" spans="1:17" ht="13" thickTop="1" x14ac:dyDescent="0.25"/>
    <row r="21" spans="1:17" ht="13" thickBot="1" x14ac:dyDescent="0.3"/>
    <row r="22" spans="1:17" ht="21" thickTop="1" thickBot="1" x14ac:dyDescent="0.45">
      <c r="A22" s="39" t="s">
        <v>65</v>
      </c>
      <c r="B22" s="27"/>
      <c r="C22" s="41">
        <f>SUM(C17:Q17)</f>
        <v>0</v>
      </c>
    </row>
    <row r="23" spans="1:17" ht="13" thickTop="1" x14ac:dyDescent="0.25"/>
  </sheetData>
  <sheetProtection sheet="1" objects="1" scenarios="1" selectLockedCells="1"/>
  <mergeCells count="13">
    <mergeCell ref="T1:U1"/>
    <mergeCell ref="A1:A2"/>
    <mergeCell ref="C1:E1"/>
    <mergeCell ref="G1:I1"/>
    <mergeCell ref="K1:M1"/>
    <mergeCell ref="O1:Q1"/>
    <mergeCell ref="AO1:AP1"/>
    <mergeCell ref="W1:X1"/>
    <mergeCell ref="Z1:AA1"/>
    <mergeCell ref="AC1:AD1"/>
    <mergeCell ref="AF1:AG1"/>
    <mergeCell ref="AI1:AJ1"/>
    <mergeCell ref="AL1:AM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E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81.1796875" customWidth="1"/>
    <col min="2" max="2" width="4.7265625" customWidth="1"/>
    <col min="3" max="5" width="35.1796875" customWidth="1"/>
    <col min="6" max="6" width="4.81640625" customWidth="1"/>
    <col min="7" max="9" width="35.1796875" customWidth="1"/>
    <col min="10" max="10" width="4.7265625" customWidth="1"/>
    <col min="11" max="12" width="35.1796875" customWidth="1"/>
    <col min="13" max="13" width="38" customWidth="1"/>
    <col min="14" max="14" width="4" customWidth="1"/>
    <col min="15" max="15" width="35.1796875" customWidth="1"/>
    <col min="16" max="16" width="37.1796875" customWidth="1"/>
    <col min="17" max="18" width="35.1796875" customWidth="1"/>
    <col min="19" max="19" width="4.7265625" customWidth="1"/>
    <col min="20" max="21" width="35.1796875" customWidth="1"/>
    <col min="22" max="22" width="4.7265625" customWidth="1"/>
    <col min="23" max="24" width="35.1796875" customWidth="1"/>
    <col min="25" max="25" width="4.7265625" customWidth="1"/>
    <col min="26" max="27" width="35.1796875" customWidth="1"/>
    <col min="28" max="28" width="4.7265625" customWidth="1"/>
    <col min="29" max="30" width="35.1796875" customWidth="1"/>
    <col min="31" max="31" width="4.7265625" customWidth="1"/>
    <col min="32" max="33" width="35.1796875" customWidth="1"/>
    <col min="34" max="34" width="4.7265625" customWidth="1"/>
    <col min="35" max="36" width="35.1796875" customWidth="1"/>
    <col min="37" max="37" width="4.7265625" customWidth="1"/>
    <col min="38" max="38" width="35.1796875" customWidth="1"/>
    <col min="39" max="39" width="35" customWidth="1"/>
    <col min="40" max="40" width="4.7265625" customWidth="1"/>
    <col min="41" max="41" width="35" customWidth="1"/>
    <col min="42" max="42" width="35.1796875" customWidth="1"/>
  </cols>
  <sheetData>
    <row r="1" spans="1:109" ht="15.5" x14ac:dyDescent="0.35">
      <c r="A1" s="152" t="s">
        <v>67</v>
      </c>
      <c r="B1" s="2"/>
      <c r="C1" s="152" t="s">
        <v>23</v>
      </c>
      <c r="D1" s="152"/>
      <c r="E1" s="152"/>
      <c r="F1" s="1"/>
      <c r="G1" s="152" t="s">
        <v>24</v>
      </c>
      <c r="H1" s="152"/>
      <c r="I1" s="152"/>
      <c r="J1" s="2"/>
      <c r="K1" s="152" t="s">
        <v>25</v>
      </c>
      <c r="L1" s="152"/>
      <c r="M1" s="152"/>
      <c r="N1" s="1"/>
      <c r="O1" s="152" t="s">
        <v>26</v>
      </c>
      <c r="P1" s="152"/>
      <c r="Q1" s="152"/>
      <c r="R1" s="13"/>
      <c r="S1" s="14"/>
      <c r="T1" s="158"/>
      <c r="U1" s="158"/>
      <c r="V1" s="14"/>
      <c r="W1" s="158"/>
      <c r="X1" s="158"/>
      <c r="Y1" s="14"/>
      <c r="Z1" s="158"/>
      <c r="AA1" s="158"/>
      <c r="AB1" s="14"/>
      <c r="AC1" s="158"/>
      <c r="AD1" s="158"/>
      <c r="AE1" s="14"/>
      <c r="AF1" s="158"/>
      <c r="AG1" s="158"/>
      <c r="AH1" s="14"/>
      <c r="AI1" s="158"/>
      <c r="AJ1" s="158"/>
      <c r="AK1" s="14"/>
      <c r="AL1" s="158"/>
      <c r="AM1" s="158"/>
      <c r="AN1" s="14"/>
      <c r="AO1" s="158"/>
      <c r="AP1" s="158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</row>
    <row r="2" spans="1:109" ht="16.5" thickTop="1" thickBot="1" x14ac:dyDescent="0.4">
      <c r="A2" s="152"/>
      <c r="B2" s="4"/>
      <c r="C2" s="5" t="s">
        <v>27</v>
      </c>
      <c r="D2" s="5" t="s">
        <v>28</v>
      </c>
      <c r="E2" s="5" t="s">
        <v>29</v>
      </c>
      <c r="F2" s="5"/>
      <c r="G2" s="5" t="s">
        <v>27</v>
      </c>
      <c r="H2" s="5" t="s">
        <v>28</v>
      </c>
      <c r="I2" s="5" t="s">
        <v>29</v>
      </c>
      <c r="J2" s="4"/>
      <c r="K2" s="5" t="s">
        <v>27</v>
      </c>
      <c r="L2" s="5" t="s">
        <v>28</v>
      </c>
      <c r="M2" s="5" t="s">
        <v>29</v>
      </c>
      <c r="N2" s="5"/>
      <c r="O2" s="5" t="s">
        <v>27</v>
      </c>
      <c r="P2" s="5" t="s">
        <v>28</v>
      </c>
      <c r="Q2" s="5" t="s">
        <v>29</v>
      </c>
      <c r="R2" s="15"/>
      <c r="S2" s="14"/>
      <c r="T2" s="15"/>
      <c r="U2" s="15"/>
      <c r="V2" s="14"/>
      <c r="W2" s="15"/>
      <c r="X2" s="15"/>
      <c r="Y2" s="14"/>
      <c r="Z2" s="15"/>
      <c r="AA2" s="15"/>
      <c r="AB2" s="14"/>
      <c r="AC2" s="15"/>
      <c r="AD2" s="15"/>
      <c r="AE2" s="14"/>
      <c r="AF2" s="15"/>
      <c r="AG2" s="15"/>
      <c r="AH2" s="14"/>
      <c r="AI2" s="15"/>
      <c r="AJ2" s="15"/>
      <c r="AK2" s="14"/>
      <c r="AL2" s="15"/>
      <c r="AM2" s="15"/>
      <c r="AN2" s="14"/>
      <c r="AO2" s="15"/>
      <c r="AP2" s="15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</row>
    <row r="3" spans="1:109" ht="15" customHeight="1" thickTop="1" x14ac:dyDescent="0.35">
      <c r="A3" s="10"/>
      <c r="B3" s="42">
        <v>1</v>
      </c>
      <c r="C3" s="50"/>
      <c r="D3" s="50"/>
      <c r="E3" s="50"/>
      <c r="F3" s="42">
        <v>1</v>
      </c>
      <c r="G3" s="50"/>
      <c r="H3" s="50"/>
      <c r="I3" s="50"/>
      <c r="J3" s="42">
        <v>1</v>
      </c>
      <c r="K3" s="50"/>
      <c r="L3" s="50"/>
      <c r="M3" s="50"/>
      <c r="N3" s="42">
        <v>1</v>
      </c>
      <c r="O3" s="50"/>
      <c r="P3" s="50"/>
      <c r="Q3" s="5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</row>
    <row r="4" spans="1:109" ht="17.25" customHeight="1" x14ac:dyDescent="0.25">
      <c r="A4" s="20"/>
      <c r="B4" s="44">
        <v>2</v>
      </c>
      <c r="C4" s="51"/>
      <c r="D4" s="51"/>
      <c r="E4" s="51"/>
      <c r="F4" s="44">
        <v>2</v>
      </c>
      <c r="G4" s="51"/>
      <c r="H4" s="51"/>
      <c r="I4" s="51"/>
      <c r="J4" s="44">
        <v>2</v>
      </c>
      <c r="K4" s="51"/>
      <c r="L4" s="51"/>
      <c r="M4" s="51"/>
      <c r="N4" s="44">
        <v>2</v>
      </c>
      <c r="O4" s="51"/>
      <c r="P4" s="51"/>
      <c r="Q4" s="51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</row>
    <row r="5" spans="1:109" ht="17.25" customHeight="1" x14ac:dyDescent="0.35">
      <c r="A5" s="19" t="s">
        <v>15</v>
      </c>
      <c r="B5" s="44">
        <v>3</v>
      </c>
      <c r="C5" s="51"/>
      <c r="D5" s="51"/>
      <c r="E5" s="51"/>
      <c r="F5" s="44">
        <v>3</v>
      </c>
      <c r="G5" s="51"/>
      <c r="H5" s="51"/>
      <c r="I5" s="51"/>
      <c r="J5" s="44">
        <v>3</v>
      </c>
      <c r="K5" s="51"/>
      <c r="L5" s="51"/>
      <c r="M5" s="51"/>
      <c r="N5" s="44">
        <v>3</v>
      </c>
      <c r="O5" s="51"/>
      <c r="P5" s="51"/>
      <c r="Q5" s="5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</row>
    <row r="6" spans="1:109" ht="17.25" customHeight="1" x14ac:dyDescent="0.35">
      <c r="A6" s="19" t="s">
        <v>36</v>
      </c>
      <c r="B6" s="44">
        <v>4</v>
      </c>
      <c r="C6" s="51"/>
      <c r="D6" s="51"/>
      <c r="E6" s="51"/>
      <c r="F6" s="44">
        <v>4</v>
      </c>
      <c r="G6" s="51"/>
      <c r="H6" s="51"/>
      <c r="I6" s="51"/>
      <c r="J6" s="44">
        <v>4</v>
      </c>
      <c r="K6" s="51"/>
      <c r="L6" s="51"/>
      <c r="M6" s="51"/>
      <c r="N6" s="44">
        <v>4</v>
      </c>
      <c r="O6" s="51"/>
      <c r="P6" s="51"/>
      <c r="Q6" s="51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</row>
    <row r="7" spans="1:109" ht="16" thickBot="1" x14ac:dyDescent="0.4">
      <c r="A7" s="9"/>
      <c r="B7" s="44">
        <v>5</v>
      </c>
      <c r="C7" s="51"/>
      <c r="D7" s="51"/>
      <c r="E7" s="51"/>
      <c r="F7" s="44">
        <v>5</v>
      </c>
      <c r="G7" s="51"/>
      <c r="H7" s="51"/>
      <c r="I7" s="51"/>
      <c r="J7" s="44">
        <v>5</v>
      </c>
      <c r="K7" s="51"/>
      <c r="L7" s="51"/>
      <c r="M7" s="51"/>
      <c r="N7" s="44">
        <v>5</v>
      </c>
      <c r="O7" s="51"/>
      <c r="P7" s="51"/>
      <c r="Q7" s="5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</row>
    <row r="8" spans="1:109" ht="16.5" customHeight="1" thickTop="1" x14ac:dyDescent="0.25">
      <c r="A8" s="7"/>
      <c r="B8" s="44">
        <v>6</v>
      </c>
      <c r="C8" s="51"/>
      <c r="D8" s="51"/>
      <c r="E8" s="51"/>
      <c r="F8" s="44">
        <v>6</v>
      </c>
      <c r="G8" s="51"/>
      <c r="H8" s="51"/>
      <c r="I8" s="51"/>
      <c r="J8" s="44">
        <v>6</v>
      </c>
      <c r="K8" s="51"/>
      <c r="L8" s="51"/>
      <c r="M8" s="51"/>
      <c r="N8" s="44">
        <v>6</v>
      </c>
      <c r="O8" s="51"/>
      <c r="P8" s="51"/>
      <c r="Q8" s="5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</row>
    <row r="9" spans="1:109" ht="16.5" customHeight="1" x14ac:dyDescent="0.25">
      <c r="A9" s="4"/>
      <c r="B9" s="44">
        <v>7</v>
      </c>
      <c r="C9" s="51"/>
      <c r="D9" s="51"/>
      <c r="E9" s="51"/>
      <c r="F9" s="44">
        <v>7</v>
      </c>
      <c r="G9" s="51"/>
      <c r="H9" s="51"/>
      <c r="I9" s="51"/>
      <c r="J9" s="44">
        <v>7</v>
      </c>
      <c r="K9" s="51"/>
      <c r="L9" s="51"/>
      <c r="M9" s="51"/>
      <c r="N9" s="44">
        <v>7</v>
      </c>
      <c r="O9" s="51"/>
      <c r="P9" s="51"/>
      <c r="Q9" s="5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</row>
    <row r="10" spans="1:109" ht="15" customHeight="1" x14ac:dyDescent="0.25">
      <c r="A10" s="4"/>
      <c r="B10" s="44">
        <v>8</v>
      </c>
      <c r="C10" s="51"/>
      <c r="D10" s="51"/>
      <c r="E10" s="51"/>
      <c r="F10" s="44">
        <v>8</v>
      </c>
      <c r="G10" s="51"/>
      <c r="H10" s="51"/>
      <c r="I10" s="51"/>
      <c r="J10" s="44">
        <v>8</v>
      </c>
      <c r="K10" s="51"/>
      <c r="L10" s="51"/>
      <c r="M10" s="51"/>
      <c r="N10" s="44">
        <v>8</v>
      </c>
      <c r="O10" s="51"/>
      <c r="P10" s="51"/>
      <c r="Q10" s="51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</row>
    <row r="11" spans="1:109" ht="17.25" customHeight="1" x14ac:dyDescent="0.25">
      <c r="A11" s="4"/>
      <c r="B11" s="44">
        <v>9</v>
      </c>
      <c r="C11" s="51"/>
      <c r="D11" s="51"/>
      <c r="E11" s="51"/>
      <c r="F11" s="44">
        <v>9</v>
      </c>
      <c r="G11" s="51"/>
      <c r="H11" s="51"/>
      <c r="I11" s="51"/>
      <c r="J11" s="44">
        <v>9</v>
      </c>
      <c r="K11" s="51"/>
      <c r="L11" s="51"/>
      <c r="M11" s="51"/>
      <c r="N11" s="44">
        <v>9</v>
      </c>
      <c r="O11" s="51"/>
      <c r="P11" s="51"/>
      <c r="Q11" s="51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</row>
    <row r="12" spans="1:109" ht="18" customHeight="1" thickBot="1" x14ac:dyDescent="0.3">
      <c r="A12" s="33"/>
      <c r="B12" s="52">
        <v>10</v>
      </c>
      <c r="C12" s="53"/>
      <c r="D12" s="53"/>
      <c r="E12" s="53"/>
      <c r="F12" s="52">
        <v>10</v>
      </c>
      <c r="G12" s="53"/>
      <c r="H12" s="53"/>
      <c r="I12" s="53"/>
      <c r="J12" s="52">
        <v>10</v>
      </c>
      <c r="K12" s="53"/>
      <c r="L12" s="53"/>
      <c r="M12" s="53"/>
      <c r="N12" s="52">
        <v>10</v>
      </c>
      <c r="O12" s="53"/>
      <c r="P12" s="53"/>
      <c r="Q12" s="5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</row>
    <row r="13" spans="1:109" ht="13.5" thickTop="1" thickBo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09" ht="16.5" thickTop="1" thickBot="1" x14ac:dyDescent="0.4">
      <c r="A14" s="32" t="s">
        <v>34</v>
      </c>
      <c r="B14" s="31"/>
      <c r="C14" s="31">
        <f>COUNTA(C3:C12)</f>
        <v>0</v>
      </c>
      <c r="D14" s="31">
        <f>COUNTA(D3:D12)</f>
        <v>0</v>
      </c>
      <c r="E14" s="31">
        <f>COUNTA(E3:E12)</f>
        <v>0</v>
      </c>
      <c r="F14" s="31"/>
      <c r="G14" s="31">
        <f>COUNTA(G3:G12)</f>
        <v>0</v>
      </c>
      <c r="H14" s="31">
        <f>COUNTA(H3:H12)</f>
        <v>0</v>
      </c>
      <c r="I14" s="31">
        <f>COUNTA(I3:I12)</f>
        <v>0</v>
      </c>
      <c r="J14" s="31"/>
      <c r="K14" s="31">
        <f>COUNTA(K3:K12)</f>
        <v>0</v>
      </c>
      <c r="L14" s="31">
        <f>COUNTA(L3:L12)</f>
        <v>0</v>
      </c>
      <c r="M14" s="31">
        <f>COUNTA(M3:M12)</f>
        <v>0</v>
      </c>
      <c r="N14" s="31"/>
      <c r="O14" s="31">
        <f>COUNTA(O3:O12)</f>
        <v>0</v>
      </c>
      <c r="P14" s="31">
        <f>COUNTA(P3:P12)</f>
        <v>0</v>
      </c>
      <c r="Q14" s="31">
        <f>COUNTA(Q3:Q12)</f>
        <v>0</v>
      </c>
    </row>
    <row r="15" spans="1:109" ht="16.5" thickTop="1" thickBot="1" x14ac:dyDescent="0.4">
      <c r="A15" s="32" t="s">
        <v>37</v>
      </c>
      <c r="B15" s="31"/>
      <c r="C15" s="37">
        <f>C14*70</f>
        <v>0</v>
      </c>
      <c r="D15" s="37">
        <f>D14*70</f>
        <v>0</v>
      </c>
      <c r="E15" s="37">
        <f>E14*70</f>
        <v>0</v>
      </c>
      <c r="F15" s="31"/>
      <c r="G15" s="37">
        <f>G14*70</f>
        <v>0</v>
      </c>
      <c r="H15" s="37">
        <f>H14*70</f>
        <v>0</v>
      </c>
      <c r="I15" s="37">
        <f>I14*70</f>
        <v>0</v>
      </c>
      <c r="J15" s="31"/>
      <c r="K15" s="37">
        <f>K14*70</f>
        <v>0</v>
      </c>
      <c r="L15" s="37">
        <f>L14*70</f>
        <v>0</v>
      </c>
      <c r="M15" s="37">
        <f>M14*70</f>
        <v>0</v>
      </c>
      <c r="N15" s="31"/>
      <c r="O15" s="37">
        <f>O14*70</f>
        <v>0</v>
      </c>
      <c r="P15" s="37">
        <f>P14*70</f>
        <v>0</v>
      </c>
      <c r="Q15" s="37">
        <f>Q14*70</f>
        <v>0</v>
      </c>
    </row>
    <row r="16" spans="1:109" ht="13" thickTop="1" x14ac:dyDescent="0.25"/>
    <row r="21" spans="1:3" ht="13" thickBot="1" x14ac:dyDescent="0.3"/>
    <row r="22" spans="1:3" ht="21" thickTop="1" thickBot="1" x14ac:dyDescent="0.45">
      <c r="A22" s="39" t="s">
        <v>68</v>
      </c>
      <c r="B22" s="27"/>
      <c r="C22" s="41">
        <f>SUM(C15:Q15)</f>
        <v>0</v>
      </c>
    </row>
    <row r="23" spans="1:3" ht="13" thickTop="1" x14ac:dyDescent="0.25"/>
  </sheetData>
  <sheetProtection sheet="1" selectLockedCells="1"/>
  <mergeCells count="13">
    <mergeCell ref="T1:U1"/>
    <mergeCell ref="A1:A2"/>
    <mergeCell ref="C1:E1"/>
    <mergeCell ref="G1:I1"/>
    <mergeCell ref="K1:M1"/>
    <mergeCell ref="O1:Q1"/>
    <mergeCell ref="AO1:AP1"/>
    <mergeCell ref="W1:X1"/>
    <mergeCell ref="Z1:AA1"/>
    <mergeCell ref="AC1:AD1"/>
    <mergeCell ref="AF1:AG1"/>
    <mergeCell ref="AI1:AJ1"/>
    <mergeCell ref="AL1:AM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23"/>
  <sheetViews>
    <sheetView workbookViewId="0">
      <selection activeCell="C7" sqref="C7"/>
    </sheetView>
  </sheetViews>
  <sheetFormatPr defaultRowHeight="12.5" x14ac:dyDescent="0.25"/>
  <cols>
    <col min="1" max="1" width="71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6.5" thickTop="1" thickBot="1" x14ac:dyDescent="0.4">
      <c r="A1" s="152" t="s">
        <v>70</v>
      </c>
      <c r="B1" s="2"/>
      <c r="C1" s="152" t="s">
        <v>0</v>
      </c>
      <c r="D1" s="152"/>
      <c r="E1" s="85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2"/>
      <c r="C2" s="3" t="s">
        <v>13</v>
      </c>
      <c r="D2" s="3" t="s">
        <v>14</v>
      </c>
      <c r="E2" s="3"/>
      <c r="F2" s="3" t="s">
        <v>13</v>
      </c>
      <c r="G2" s="3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33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6" thickBot="1" x14ac:dyDescent="0.4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6.5" thickTop="1" thickBot="1" x14ac:dyDescent="0.4">
      <c r="A9" s="153" t="s">
        <v>34</v>
      </c>
      <c r="B9" s="153"/>
      <c r="C9" s="2">
        <f>COUNTA(C3:C8)</f>
        <v>0</v>
      </c>
      <c r="D9" s="2">
        <f>COUNTA(D3:D8)</f>
        <v>0</v>
      </c>
      <c r="E9" s="2"/>
      <c r="F9" s="2">
        <f>COUNTA(F3:F8)</f>
        <v>0</v>
      </c>
      <c r="G9" s="2">
        <f>COUNTA(G3:G8)</f>
        <v>0</v>
      </c>
      <c r="H9" s="2"/>
      <c r="I9" s="2">
        <f>COUNTA(I3:I8)</f>
        <v>0</v>
      </c>
      <c r="J9" s="2">
        <f>COUNTA(J3:J8)</f>
        <v>0</v>
      </c>
      <c r="K9" s="2"/>
      <c r="L9" s="2">
        <f>COUNTA(L3:L8)</f>
        <v>0</v>
      </c>
      <c r="M9" s="2">
        <f>COUNTA(M3:M8)</f>
        <v>0</v>
      </c>
      <c r="N9" s="2"/>
      <c r="O9" s="2">
        <f>COUNTA(O3:O8)</f>
        <v>0</v>
      </c>
      <c r="P9" s="2">
        <f>COUNTA(P3:P8)</f>
        <v>0</v>
      </c>
      <c r="Q9" s="2"/>
      <c r="R9" s="2">
        <f>COUNTA(R3:R8)</f>
        <v>0</v>
      </c>
      <c r="S9" s="2">
        <f>COUNTA(S3:S8)</f>
        <v>0</v>
      </c>
      <c r="T9" s="2"/>
      <c r="U9" s="2">
        <f>COUNTA(U3:U8)</f>
        <v>0</v>
      </c>
      <c r="V9" s="2">
        <f>COUNTA(V3:V8)</f>
        <v>0</v>
      </c>
      <c r="W9" s="2"/>
      <c r="X9" s="2">
        <f>COUNTA(X3:X8)</f>
        <v>0</v>
      </c>
      <c r="Y9" s="2">
        <f>COUNTA(Y3:Y8)</f>
        <v>0</v>
      </c>
      <c r="Z9" s="2"/>
      <c r="AA9" s="2">
        <f>COUNTA(AA3:AA8)</f>
        <v>0</v>
      </c>
      <c r="AB9" s="2">
        <f>COUNTA(AB3:AB8)</f>
        <v>0</v>
      </c>
      <c r="AC9" s="2"/>
      <c r="AD9" s="2">
        <f>COUNTA(AD3:AD8)</f>
        <v>0</v>
      </c>
      <c r="AE9" s="2">
        <f>COUNTA(AE3:AE8)</f>
        <v>0</v>
      </c>
      <c r="AF9" s="2"/>
      <c r="AG9" s="2">
        <f>COUNTA(AG3:AG8)</f>
        <v>0</v>
      </c>
      <c r="AH9" s="2">
        <f>COUNTA(AH3:AH8)</f>
        <v>0</v>
      </c>
      <c r="AI9" s="2"/>
      <c r="AJ9" s="2">
        <f>COUNTA(AJ3:AJ8)</f>
        <v>0</v>
      </c>
      <c r="AK9" s="2">
        <f>COUNTA(AK3:AK8)</f>
        <v>0</v>
      </c>
      <c r="AL9" s="2"/>
      <c r="AM9" s="2">
        <f>COUNTA(AM3:AM8)</f>
        <v>0</v>
      </c>
      <c r="AN9" s="2">
        <f>COUNTA(AN3:AN8)</f>
        <v>0</v>
      </c>
    </row>
    <row r="10" spans="1:40" ht="16.5" thickTop="1" thickBot="1" x14ac:dyDescent="0.4">
      <c r="A10" s="153" t="s">
        <v>37</v>
      </c>
      <c r="B10" s="154"/>
      <c r="C10" s="25">
        <f>C9*70</f>
        <v>0</v>
      </c>
      <c r="D10" s="25">
        <f>D9*70</f>
        <v>0</v>
      </c>
      <c r="E10" s="26"/>
      <c r="F10" s="25">
        <f>F9*70</f>
        <v>0</v>
      </c>
      <c r="G10" s="25">
        <f>G9*70</f>
        <v>0</v>
      </c>
      <c r="H10" s="26"/>
      <c r="I10" s="25">
        <f>I9*70</f>
        <v>0</v>
      </c>
      <c r="J10" s="25">
        <f>J9*70</f>
        <v>0</v>
      </c>
      <c r="K10" s="26"/>
      <c r="L10" s="25">
        <f>L9*70</f>
        <v>0</v>
      </c>
      <c r="M10" s="25">
        <f>M9*70</f>
        <v>0</v>
      </c>
      <c r="N10" s="26"/>
      <c r="O10" s="25">
        <f>O9*70</f>
        <v>0</v>
      </c>
      <c r="P10" s="25">
        <f>P9*70</f>
        <v>0</v>
      </c>
      <c r="Q10" s="26"/>
      <c r="R10" s="25">
        <f>R9*70</f>
        <v>0</v>
      </c>
      <c r="S10" s="25">
        <f>S9*70</f>
        <v>0</v>
      </c>
      <c r="T10" s="26"/>
      <c r="U10" s="25">
        <f>U9*70</f>
        <v>0</v>
      </c>
      <c r="V10" s="25">
        <f>V9*70</f>
        <v>0</v>
      </c>
      <c r="W10" s="26"/>
      <c r="X10" s="25">
        <f>X9*70</f>
        <v>0</v>
      </c>
      <c r="Y10" s="25">
        <f>Y9*70</f>
        <v>0</v>
      </c>
      <c r="Z10" s="26"/>
      <c r="AA10" s="25">
        <f>AA9*70</f>
        <v>0</v>
      </c>
      <c r="AB10" s="25">
        <f>AB9*70</f>
        <v>0</v>
      </c>
      <c r="AC10" s="26"/>
      <c r="AD10" s="25">
        <f>AD9*70</f>
        <v>0</v>
      </c>
      <c r="AE10" s="25">
        <f>AE9*70</f>
        <v>0</v>
      </c>
      <c r="AF10" s="26"/>
      <c r="AG10" s="25">
        <f>AG9*70</f>
        <v>0</v>
      </c>
      <c r="AH10" s="25">
        <f>AH9*70</f>
        <v>0</v>
      </c>
      <c r="AI10" s="26"/>
      <c r="AJ10" s="25">
        <f>AJ9*70</f>
        <v>0</v>
      </c>
      <c r="AK10" s="25">
        <f>AK9*70</f>
        <v>0</v>
      </c>
      <c r="AL10" s="26"/>
      <c r="AM10" s="25">
        <f>AM9*70</f>
        <v>0</v>
      </c>
      <c r="AN10" s="25">
        <f>AN9*70</f>
        <v>0</v>
      </c>
    </row>
    <row r="11" spans="1:40" ht="13" thickTop="1" x14ac:dyDescent="0.25"/>
    <row r="12" spans="1:40" ht="5.15" customHeight="1" x14ac:dyDescent="0.25"/>
    <row r="13" spans="1:40" ht="5.15" customHeight="1" x14ac:dyDescent="0.25"/>
    <row r="14" spans="1:40" ht="5.15" customHeight="1" x14ac:dyDescent="0.25"/>
    <row r="15" spans="1:40" ht="5.15" customHeight="1" x14ac:dyDescent="0.25"/>
    <row r="16" spans="1:40" ht="5.15" customHeight="1" x14ac:dyDescent="0.25"/>
    <row r="17" spans="1:24" ht="5.15" customHeight="1" x14ac:dyDescent="0.25"/>
    <row r="18" spans="1:24" ht="5.15" customHeight="1" x14ac:dyDescent="0.25"/>
    <row r="19" spans="1:24" ht="5.15" customHeight="1" x14ac:dyDescent="0.25"/>
    <row r="20" spans="1:24" ht="5.15" customHeight="1" x14ac:dyDescent="0.25"/>
    <row r="21" spans="1:24" ht="13" thickBot="1" x14ac:dyDescent="0.3"/>
    <row r="22" spans="1:24" ht="21" thickTop="1" thickBot="1" x14ac:dyDescent="0.45">
      <c r="A22" s="150" t="s">
        <v>69</v>
      </c>
      <c r="B22" s="151"/>
      <c r="C22" s="40">
        <f>SUM(C10:AN10)</f>
        <v>0</v>
      </c>
      <c r="X22" s="87"/>
    </row>
    <row r="23" spans="1:24" ht="13" thickTop="1" x14ac:dyDescent="0.25"/>
  </sheetData>
  <sheetProtection sheet="1" objects="1" scenarios="1" selectLockedCells="1"/>
  <mergeCells count="17">
    <mergeCell ref="AJ1:AK1"/>
    <mergeCell ref="AM1:AN1"/>
    <mergeCell ref="A9:B9"/>
    <mergeCell ref="A10:B10"/>
    <mergeCell ref="AD1:AE1"/>
    <mergeCell ref="AG1:AH1"/>
    <mergeCell ref="A22:B22"/>
    <mergeCell ref="R1:S1"/>
    <mergeCell ref="U1:V1"/>
    <mergeCell ref="X1:Y1"/>
    <mergeCell ref="AA1:AB1"/>
    <mergeCell ref="A1:A2"/>
    <mergeCell ref="C1:D1"/>
    <mergeCell ref="F1:G1"/>
    <mergeCell ref="I1:J1"/>
    <mergeCell ref="L1:M1"/>
    <mergeCell ref="O1:P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K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69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41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73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8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74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6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74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6" t="s">
        <v>16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74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6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74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6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74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6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74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6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74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6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74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6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74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6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74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6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74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6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74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6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74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75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39" t="s">
        <v>42</v>
      </c>
      <c r="B22" s="27"/>
      <c r="C22" s="41">
        <f>SUM(C19:AK19)</f>
        <v>0</v>
      </c>
    </row>
    <row r="23" spans="1:37" ht="13" thickTop="1" x14ac:dyDescent="0.25"/>
  </sheetData>
  <sheetProtection sheet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11B4E-43DA-4B4F-BA18-AB66BC2F7473}">
  <dimension ref="A1:AK23"/>
  <sheetViews>
    <sheetView workbookViewId="0">
      <selection activeCell="C3" sqref="C3"/>
    </sheetView>
  </sheetViews>
  <sheetFormatPr defaultRowHeight="12.5" x14ac:dyDescent="0.25"/>
  <cols>
    <col min="1" max="1" width="69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6.5" thickTop="1" thickBot="1" x14ac:dyDescent="0.4">
      <c r="A1" s="152" t="s">
        <v>133</v>
      </c>
      <c r="B1" s="107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73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8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74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6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74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6" t="s">
        <v>16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74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6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74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6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74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6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74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6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74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6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74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6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74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6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74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6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74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6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74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6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74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75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108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10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109" t="s">
        <v>134</v>
      </c>
      <c r="B22" s="27"/>
      <c r="C22" s="41">
        <f>SUM(C19:AK19)</f>
        <v>0</v>
      </c>
    </row>
    <row r="23" spans="1:37" ht="13" thickTop="1" x14ac:dyDescent="0.25"/>
  </sheetData>
  <sheetProtection sheet="1" objects="1" scenarios="1" selectLockedCells="1"/>
  <mergeCells count="13">
    <mergeCell ref="AJ1:AK1"/>
    <mergeCell ref="R1:S1"/>
    <mergeCell ref="U1:V1"/>
    <mergeCell ref="X1:Y1"/>
    <mergeCell ref="AA1:AB1"/>
    <mergeCell ref="AD1:AE1"/>
    <mergeCell ref="AG1:AH1"/>
    <mergeCell ref="O1:P1"/>
    <mergeCell ref="A1:A2"/>
    <mergeCell ref="C1:D1"/>
    <mergeCell ref="F1:G1"/>
    <mergeCell ref="I1:J1"/>
    <mergeCell ref="L1:M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J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4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7" width="35.1796875" customWidth="1"/>
    <col min="38" max="38" width="4.7265625" customWidth="1"/>
    <col min="39" max="42" width="35.1796875" customWidth="1"/>
    <col min="43" max="43" width="4.7265625" customWidth="1"/>
    <col min="44" max="45" width="35.1796875" customWidth="1"/>
    <col min="46" max="46" width="4.7265625" customWidth="1"/>
    <col min="47" max="48" width="35.1796875" customWidth="1"/>
    <col min="49" max="49" width="4.7265625" customWidth="1"/>
    <col min="50" max="50" width="35.1796875" customWidth="1"/>
    <col min="51" max="51" width="35" customWidth="1"/>
    <col min="52" max="52" width="4.7265625" customWidth="1"/>
    <col min="53" max="53" width="35" customWidth="1"/>
    <col min="54" max="54" width="35.1796875" customWidth="1"/>
  </cols>
  <sheetData>
    <row r="1" spans="1:62" ht="16.5" thickTop="1" thickBot="1" x14ac:dyDescent="0.4">
      <c r="A1" s="152" t="s">
        <v>43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  <c r="AO1" s="158"/>
      <c r="AP1" s="158"/>
      <c r="AQ1" s="14"/>
      <c r="AR1" s="158"/>
      <c r="AS1" s="158"/>
      <c r="AT1" s="14"/>
      <c r="AU1" s="158"/>
      <c r="AV1" s="158"/>
      <c r="AW1" s="14"/>
      <c r="AX1" s="158"/>
      <c r="AY1" s="158"/>
      <c r="AZ1" s="14"/>
      <c r="BA1" s="158"/>
      <c r="BB1" s="158"/>
      <c r="BC1" s="14"/>
      <c r="BD1" s="14"/>
      <c r="BE1" s="14"/>
      <c r="BF1" s="14"/>
      <c r="BG1" s="14"/>
      <c r="BH1" s="14"/>
      <c r="BI1" s="14"/>
      <c r="BJ1" s="14"/>
    </row>
    <row r="2" spans="1:62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2"/>
      <c r="O2" s="3" t="s">
        <v>13</v>
      </c>
      <c r="P2" s="3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  <c r="AO2" s="15"/>
      <c r="AP2" s="15"/>
      <c r="AQ2" s="14"/>
      <c r="AR2" s="15"/>
      <c r="AS2" s="15"/>
      <c r="AT2" s="14"/>
      <c r="AU2" s="15"/>
      <c r="AV2" s="15"/>
      <c r="AW2" s="14"/>
      <c r="AX2" s="15"/>
      <c r="AY2" s="15"/>
      <c r="AZ2" s="14"/>
      <c r="BA2" s="15"/>
      <c r="BB2" s="15"/>
      <c r="BC2" s="14"/>
      <c r="BD2" s="14"/>
      <c r="BE2" s="14"/>
      <c r="BF2" s="14"/>
      <c r="BG2" s="14"/>
      <c r="BH2" s="14"/>
      <c r="BI2" s="14"/>
      <c r="BJ2" s="14"/>
    </row>
    <row r="3" spans="1:62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9"/>
      <c r="Z3" s="42">
        <v>1</v>
      </c>
      <c r="AA3" s="57"/>
      <c r="AB3" s="69"/>
      <c r="AC3" s="42">
        <v>1</v>
      </c>
      <c r="AD3" s="57"/>
      <c r="AE3" s="69"/>
      <c r="AF3" s="42">
        <v>1</v>
      </c>
      <c r="AG3" s="57"/>
      <c r="AH3" s="69"/>
      <c r="AI3" s="42">
        <v>1</v>
      </c>
      <c r="AJ3" s="57"/>
      <c r="AK3" s="69"/>
      <c r="AL3" s="42">
        <v>1</v>
      </c>
      <c r="AM3" s="57"/>
      <c r="AN3" s="69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</row>
    <row r="4" spans="1:62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70"/>
      <c r="Z4" s="44">
        <v>2</v>
      </c>
      <c r="AA4" s="58"/>
      <c r="AB4" s="70"/>
      <c r="AC4" s="44">
        <v>2</v>
      </c>
      <c r="AD4" s="58"/>
      <c r="AE4" s="70"/>
      <c r="AF4" s="44">
        <v>2</v>
      </c>
      <c r="AG4" s="58"/>
      <c r="AH4" s="70"/>
      <c r="AI4" s="44">
        <v>2</v>
      </c>
      <c r="AJ4" s="58"/>
      <c r="AK4" s="70"/>
      <c r="AL4" s="44">
        <v>2</v>
      </c>
      <c r="AM4" s="58"/>
      <c r="AN4" s="70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</row>
    <row r="5" spans="1:62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70"/>
      <c r="Z5" s="44">
        <v>3</v>
      </c>
      <c r="AA5" s="58"/>
      <c r="AB5" s="70"/>
      <c r="AC5" s="44">
        <v>3</v>
      </c>
      <c r="AD5" s="58"/>
      <c r="AE5" s="70"/>
      <c r="AF5" s="44">
        <v>3</v>
      </c>
      <c r="AG5" s="58"/>
      <c r="AH5" s="70"/>
      <c r="AI5" s="44">
        <v>3</v>
      </c>
      <c r="AJ5" s="58"/>
      <c r="AK5" s="70"/>
      <c r="AL5" s="44">
        <v>3</v>
      </c>
      <c r="AM5" s="58"/>
      <c r="AN5" s="70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</row>
    <row r="6" spans="1:62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70"/>
      <c r="Z6" s="44">
        <v>4</v>
      </c>
      <c r="AA6" s="58"/>
      <c r="AB6" s="70"/>
      <c r="AC6" s="44">
        <v>4</v>
      </c>
      <c r="AD6" s="58"/>
      <c r="AE6" s="70"/>
      <c r="AF6" s="44">
        <v>4</v>
      </c>
      <c r="AG6" s="58"/>
      <c r="AH6" s="70"/>
      <c r="AI6" s="44">
        <v>4</v>
      </c>
      <c r="AJ6" s="58"/>
      <c r="AK6" s="70"/>
      <c r="AL6" s="44">
        <v>4</v>
      </c>
      <c r="AM6" s="58"/>
      <c r="AN6" s="70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</row>
    <row r="7" spans="1:62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70"/>
      <c r="Z7" s="44">
        <v>5</v>
      </c>
      <c r="AA7" s="58"/>
      <c r="AB7" s="70"/>
      <c r="AC7" s="44">
        <v>5</v>
      </c>
      <c r="AD7" s="58"/>
      <c r="AE7" s="70"/>
      <c r="AF7" s="44">
        <v>5</v>
      </c>
      <c r="AG7" s="58"/>
      <c r="AH7" s="70"/>
      <c r="AI7" s="44">
        <v>5</v>
      </c>
      <c r="AJ7" s="58"/>
      <c r="AK7" s="70"/>
      <c r="AL7" s="44">
        <v>5</v>
      </c>
      <c r="AM7" s="58"/>
      <c r="AN7" s="70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</row>
    <row r="8" spans="1:62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70"/>
      <c r="Z8" s="44">
        <v>6</v>
      </c>
      <c r="AA8" s="58"/>
      <c r="AB8" s="70"/>
      <c r="AC8" s="44">
        <v>6</v>
      </c>
      <c r="AD8" s="58"/>
      <c r="AE8" s="70"/>
      <c r="AF8" s="44">
        <v>6</v>
      </c>
      <c r="AG8" s="58"/>
      <c r="AH8" s="70"/>
      <c r="AI8" s="44">
        <v>6</v>
      </c>
      <c r="AJ8" s="58"/>
      <c r="AK8" s="70"/>
      <c r="AL8" s="44">
        <v>6</v>
      </c>
      <c r="AM8" s="58"/>
      <c r="AN8" s="70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</row>
    <row r="9" spans="1:62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70"/>
      <c r="Z9" s="44">
        <v>7</v>
      </c>
      <c r="AA9" s="58"/>
      <c r="AB9" s="70"/>
      <c r="AC9" s="44">
        <v>7</v>
      </c>
      <c r="AD9" s="58"/>
      <c r="AE9" s="70"/>
      <c r="AF9" s="44">
        <v>7</v>
      </c>
      <c r="AG9" s="58"/>
      <c r="AH9" s="70"/>
      <c r="AI9" s="44">
        <v>7</v>
      </c>
      <c r="AJ9" s="58"/>
      <c r="AK9" s="70"/>
      <c r="AL9" s="44">
        <v>7</v>
      </c>
      <c r="AM9" s="58"/>
      <c r="AN9" s="70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</row>
    <row r="10" spans="1:62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70"/>
      <c r="Z10" s="44">
        <v>8</v>
      </c>
      <c r="AA10" s="58"/>
      <c r="AB10" s="70"/>
      <c r="AC10" s="44">
        <v>8</v>
      </c>
      <c r="AD10" s="58"/>
      <c r="AE10" s="70"/>
      <c r="AF10" s="44">
        <v>8</v>
      </c>
      <c r="AG10" s="58"/>
      <c r="AH10" s="70"/>
      <c r="AI10" s="44">
        <v>8</v>
      </c>
      <c r="AJ10" s="58"/>
      <c r="AK10" s="70"/>
      <c r="AL10" s="44">
        <v>8</v>
      </c>
      <c r="AM10" s="58"/>
      <c r="AN10" s="70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</row>
    <row r="11" spans="1:62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70"/>
      <c r="Z11" s="44">
        <v>9</v>
      </c>
      <c r="AA11" s="58"/>
      <c r="AB11" s="70"/>
      <c r="AC11" s="44">
        <v>9</v>
      </c>
      <c r="AD11" s="58"/>
      <c r="AE11" s="70"/>
      <c r="AF11" s="44">
        <v>9</v>
      </c>
      <c r="AG11" s="58"/>
      <c r="AH11" s="70"/>
      <c r="AI11" s="44">
        <v>9</v>
      </c>
      <c r="AJ11" s="58"/>
      <c r="AK11" s="70"/>
      <c r="AL11" s="44">
        <v>9</v>
      </c>
      <c r="AM11" s="58"/>
      <c r="AN11" s="70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</row>
    <row r="12" spans="1:62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70"/>
      <c r="Z12" s="44">
        <v>10</v>
      </c>
      <c r="AA12" s="58"/>
      <c r="AB12" s="70"/>
      <c r="AC12" s="44">
        <v>10</v>
      </c>
      <c r="AD12" s="58"/>
      <c r="AE12" s="70"/>
      <c r="AF12" s="44">
        <v>10</v>
      </c>
      <c r="AG12" s="58"/>
      <c r="AH12" s="70"/>
      <c r="AI12" s="44">
        <v>10</v>
      </c>
      <c r="AJ12" s="58"/>
      <c r="AK12" s="70"/>
      <c r="AL12" s="44">
        <v>10</v>
      </c>
      <c r="AM12" s="58"/>
      <c r="AN12" s="70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</row>
    <row r="13" spans="1:62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70"/>
      <c r="Z13" s="44">
        <v>11</v>
      </c>
      <c r="AA13" s="58"/>
      <c r="AB13" s="70"/>
      <c r="AC13" s="44">
        <v>11</v>
      </c>
      <c r="AD13" s="58"/>
      <c r="AE13" s="70"/>
      <c r="AF13" s="44">
        <v>11</v>
      </c>
      <c r="AG13" s="58"/>
      <c r="AH13" s="70"/>
      <c r="AI13" s="44">
        <v>11</v>
      </c>
      <c r="AJ13" s="58"/>
      <c r="AK13" s="70"/>
      <c r="AL13" s="44">
        <v>11</v>
      </c>
      <c r="AM13" s="58"/>
      <c r="AN13" s="70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</row>
    <row r="14" spans="1:62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70"/>
      <c r="Z14" s="44">
        <v>12</v>
      </c>
      <c r="AA14" s="58"/>
      <c r="AB14" s="70"/>
      <c r="AC14" s="44">
        <v>12</v>
      </c>
      <c r="AD14" s="58"/>
      <c r="AE14" s="70"/>
      <c r="AF14" s="44">
        <v>12</v>
      </c>
      <c r="AG14" s="58"/>
      <c r="AH14" s="70"/>
      <c r="AI14" s="44">
        <v>12</v>
      </c>
      <c r="AJ14" s="58"/>
      <c r="AK14" s="70"/>
      <c r="AL14" s="44">
        <v>12</v>
      </c>
      <c r="AM14" s="58"/>
      <c r="AN14" s="70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</row>
    <row r="15" spans="1:62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70"/>
      <c r="Z15" s="44">
        <v>13</v>
      </c>
      <c r="AA15" s="58"/>
      <c r="AB15" s="70"/>
      <c r="AC15" s="44">
        <v>13</v>
      </c>
      <c r="AD15" s="58"/>
      <c r="AE15" s="70"/>
      <c r="AF15" s="44">
        <v>13</v>
      </c>
      <c r="AG15" s="58"/>
      <c r="AH15" s="70"/>
      <c r="AI15" s="44">
        <v>13</v>
      </c>
      <c r="AJ15" s="58"/>
      <c r="AK15" s="70"/>
      <c r="AL15" s="44">
        <v>13</v>
      </c>
      <c r="AM15" s="58"/>
      <c r="AN15" s="70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</row>
    <row r="16" spans="1:62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70"/>
      <c r="Z16" s="44">
        <v>14</v>
      </c>
      <c r="AA16" s="58"/>
      <c r="AB16" s="70"/>
      <c r="AC16" s="44">
        <v>14</v>
      </c>
      <c r="AD16" s="58"/>
      <c r="AE16" s="70"/>
      <c r="AF16" s="44">
        <v>14</v>
      </c>
      <c r="AG16" s="58"/>
      <c r="AH16" s="70"/>
      <c r="AI16" s="44">
        <v>14</v>
      </c>
      <c r="AJ16" s="58"/>
      <c r="AK16" s="70"/>
      <c r="AL16" s="44">
        <v>14</v>
      </c>
      <c r="AM16" s="58"/>
      <c r="AN16" s="70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</row>
    <row r="17" spans="1:62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71"/>
      <c r="Z17" s="46">
        <v>15</v>
      </c>
      <c r="AA17" s="59"/>
      <c r="AB17" s="71"/>
      <c r="AC17" s="46">
        <v>15</v>
      </c>
      <c r="AD17" s="59"/>
      <c r="AE17" s="71"/>
      <c r="AF17" s="46">
        <v>15</v>
      </c>
      <c r="AG17" s="59"/>
      <c r="AH17" s="71"/>
      <c r="AI17" s="46">
        <v>15</v>
      </c>
      <c r="AJ17" s="59"/>
      <c r="AK17" s="71"/>
      <c r="AL17" s="46">
        <v>15</v>
      </c>
      <c r="AM17" s="59"/>
      <c r="AN17" s="71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</row>
    <row r="18" spans="1:62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62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62" ht="13" thickTop="1" x14ac:dyDescent="0.25"/>
    <row r="21" spans="1:62" ht="13" thickBot="1" x14ac:dyDescent="0.3"/>
    <row r="22" spans="1:62" ht="21" thickTop="1" thickBot="1" x14ac:dyDescent="0.45">
      <c r="A22" s="39" t="s">
        <v>44</v>
      </c>
      <c r="B22" s="27"/>
      <c r="C22" s="41">
        <f>SUM(C19:AN19)</f>
        <v>0</v>
      </c>
    </row>
    <row r="23" spans="1:62" ht="13" thickTop="1" x14ac:dyDescent="0.25"/>
  </sheetData>
  <sheetProtection sheet="1" selectLockedCells="1"/>
  <mergeCells count="19">
    <mergeCell ref="O1:P1"/>
    <mergeCell ref="A1:A2"/>
    <mergeCell ref="C1:D1"/>
    <mergeCell ref="F1:G1"/>
    <mergeCell ref="I1:J1"/>
    <mergeCell ref="L1:M1"/>
    <mergeCell ref="AX1:AY1"/>
    <mergeCell ref="BA1:BB1"/>
    <mergeCell ref="R1:S1"/>
    <mergeCell ref="U1:V1"/>
    <mergeCell ref="X1:Y1"/>
    <mergeCell ref="AO1:AP1"/>
    <mergeCell ref="AR1:AS1"/>
    <mergeCell ref="AU1:AV1"/>
    <mergeCell ref="AA1:AB1"/>
    <mergeCell ref="AD1:AE1"/>
    <mergeCell ref="AG1:AH1"/>
    <mergeCell ref="AJ1:AK1"/>
    <mergeCell ref="AM1:AN1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23"/>
  <sheetViews>
    <sheetView workbookViewId="0">
      <selection activeCell="C3" sqref="C3"/>
    </sheetView>
  </sheetViews>
  <sheetFormatPr defaultRowHeight="12.5" x14ac:dyDescent="0.25"/>
  <cols>
    <col min="1" max="1" width="72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3" width="35.1796875" customWidth="1"/>
    <col min="34" max="34" width="35" customWidth="1"/>
    <col min="35" max="35" width="4.7265625" customWidth="1"/>
    <col min="36" max="36" width="35" customWidth="1"/>
    <col min="37" max="37" width="35.1796875" customWidth="1"/>
  </cols>
  <sheetData>
    <row r="1" spans="1:22" ht="16.5" thickTop="1" thickBot="1" x14ac:dyDescent="0.4">
      <c r="A1" s="152" t="s">
        <v>46</v>
      </c>
      <c r="B1" s="2"/>
      <c r="C1" s="152" t="s">
        <v>6</v>
      </c>
      <c r="D1" s="152"/>
      <c r="E1" s="2"/>
      <c r="F1" s="152" t="s">
        <v>7</v>
      </c>
      <c r="G1" s="152"/>
      <c r="H1" s="2"/>
      <c r="I1" s="152" t="s">
        <v>8</v>
      </c>
      <c r="J1" s="152"/>
      <c r="K1" s="2"/>
      <c r="L1" s="152" t="s">
        <v>9</v>
      </c>
      <c r="M1" s="152"/>
      <c r="N1" s="2"/>
      <c r="O1" s="152" t="s">
        <v>10</v>
      </c>
      <c r="P1" s="152"/>
      <c r="Q1" s="2"/>
      <c r="R1" s="152" t="s">
        <v>11</v>
      </c>
      <c r="S1" s="152"/>
      <c r="T1" s="2"/>
      <c r="U1" s="152" t="s">
        <v>12</v>
      </c>
      <c r="V1" s="152"/>
    </row>
    <row r="2" spans="1:22" ht="16.5" thickTop="1" thickBot="1" x14ac:dyDescent="0.4">
      <c r="A2" s="152"/>
      <c r="B2" s="4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</row>
    <row r="3" spans="1:22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</row>
    <row r="4" spans="1:22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</row>
    <row r="5" spans="1:22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</row>
    <row r="6" spans="1:22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</row>
    <row r="7" spans="1:22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</row>
    <row r="8" spans="1:22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</row>
    <row r="9" spans="1:22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</row>
    <row r="10" spans="1:22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</row>
    <row r="11" spans="1:22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</row>
    <row r="12" spans="1:22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</row>
    <row r="13" spans="1:22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</row>
    <row r="14" spans="1:22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</row>
    <row r="15" spans="1:22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</row>
    <row r="16" spans="1:22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</row>
    <row r="17" spans="1:22" ht="16" thickBot="1" x14ac:dyDescent="0.4">
      <c r="A17" s="21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</row>
    <row r="18" spans="1:22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</row>
    <row r="19" spans="1:22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</row>
    <row r="20" spans="1:22" ht="13" thickTop="1" x14ac:dyDescent="0.25"/>
    <row r="21" spans="1:22" ht="13" thickBot="1" x14ac:dyDescent="0.3"/>
    <row r="22" spans="1:22" ht="21" thickTop="1" thickBot="1" x14ac:dyDescent="0.45">
      <c r="A22" s="39" t="s">
        <v>45</v>
      </c>
      <c r="B22" s="27"/>
      <c r="C22" s="41">
        <f>SUM(C19:V19)</f>
        <v>0</v>
      </c>
    </row>
    <row r="23" spans="1:22" ht="13" thickTop="1" x14ac:dyDescent="0.25"/>
  </sheetData>
  <sheetProtection sheet="1" objects="1" scenarios="1" selectLockedCells="1"/>
  <mergeCells count="8">
    <mergeCell ref="R1:S1"/>
    <mergeCell ref="U1:V1"/>
    <mergeCell ref="A1:A2"/>
    <mergeCell ref="C1:D1"/>
    <mergeCell ref="F1:G1"/>
    <mergeCell ref="I1:J1"/>
    <mergeCell ref="L1:M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3"/>
  <sheetViews>
    <sheetView showGridLines="0" zoomScale="89" zoomScaleNormal="89" workbookViewId="0">
      <selection activeCell="C13" sqref="C13"/>
    </sheetView>
  </sheetViews>
  <sheetFormatPr defaultRowHeight="12.5" x14ac:dyDescent="0.25"/>
  <cols>
    <col min="1" max="1" width="70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94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2"/>
      <c r="C2" s="3" t="s">
        <v>13</v>
      </c>
      <c r="D2" s="3" t="s">
        <v>14</v>
      </c>
      <c r="E2" s="3"/>
      <c r="F2" s="3" t="s">
        <v>13</v>
      </c>
      <c r="G2" s="3" t="s">
        <v>14</v>
      </c>
      <c r="H2" s="2"/>
      <c r="I2" s="3" t="s">
        <v>13</v>
      </c>
      <c r="J2" s="3" t="s">
        <v>14</v>
      </c>
      <c r="K2" s="2"/>
      <c r="L2" s="3" t="s">
        <v>13</v>
      </c>
      <c r="M2" s="3" t="s">
        <v>14</v>
      </c>
      <c r="N2" s="2"/>
      <c r="O2" s="3" t="s">
        <v>13</v>
      </c>
      <c r="P2" s="3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2"/>
      <c r="X2" s="3" t="s">
        <v>13</v>
      </c>
      <c r="Y2" s="3" t="s">
        <v>14</v>
      </c>
      <c r="Z2" s="2"/>
      <c r="AA2" s="3" t="s">
        <v>13</v>
      </c>
      <c r="AB2" s="3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2"/>
      <c r="AJ2" s="3" t="s">
        <v>13</v>
      </c>
      <c r="AK2" s="3" t="s">
        <v>14</v>
      </c>
      <c r="AL2" s="2"/>
      <c r="AM2" s="3" t="s">
        <v>13</v>
      </c>
      <c r="AN2" s="3" t="s">
        <v>14</v>
      </c>
    </row>
    <row r="3" spans="1:40" ht="12.75" customHeight="1" thickTop="1" x14ac:dyDescent="0.35">
      <c r="A3" s="19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40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 t="s">
        <v>39</v>
      </c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21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153" t="s">
        <v>34</v>
      </c>
      <c r="B18" s="153"/>
      <c r="C18" s="23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153" t="s">
        <v>37</v>
      </c>
      <c r="B19" s="153"/>
      <c r="C19" s="24">
        <f>C18*140</f>
        <v>0</v>
      </c>
      <c r="D19" s="24">
        <f>D18*140</f>
        <v>0</v>
      </c>
      <c r="E19" s="25"/>
      <c r="F19" s="24">
        <f>F18*140</f>
        <v>0</v>
      </c>
      <c r="G19" s="24">
        <f>G18*140</f>
        <v>0</v>
      </c>
      <c r="H19" s="25"/>
      <c r="I19" s="24">
        <f>I18*140</f>
        <v>0</v>
      </c>
      <c r="J19" s="24">
        <f>J18*140</f>
        <v>0</v>
      </c>
      <c r="K19" s="25"/>
      <c r="L19" s="24">
        <f>L18*140</f>
        <v>0</v>
      </c>
      <c r="M19" s="24">
        <f>M18*140</f>
        <v>0</v>
      </c>
      <c r="N19" s="25"/>
      <c r="O19" s="24">
        <f>O18*140</f>
        <v>0</v>
      </c>
      <c r="P19" s="24">
        <f>P18*140</f>
        <v>0</v>
      </c>
      <c r="Q19" s="25"/>
      <c r="R19" s="24">
        <f>R18*140</f>
        <v>0</v>
      </c>
      <c r="S19" s="24">
        <f>S18*140</f>
        <v>0</v>
      </c>
      <c r="T19" s="25"/>
      <c r="U19" s="24">
        <f>U18*140</f>
        <v>0</v>
      </c>
      <c r="V19" s="24">
        <f>V18*140</f>
        <v>0</v>
      </c>
      <c r="W19" s="25"/>
      <c r="X19" s="24">
        <f>X18*140</f>
        <v>0</v>
      </c>
      <c r="Y19" s="24">
        <f>Y18*140</f>
        <v>0</v>
      </c>
      <c r="Z19" s="25"/>
      <c r="AA19" s="24">
        <f>AA18*140</f>
        <v>0</v>
      </c>
      <c r="AB19" s="24">
        <f>AB18*140</f>
        <v>0</v>
      </c>
      <c r="AC19" s="25"/>
      <c r="AD19" s="24">
        <f>AD18*140</f>
        <v>0</v>
      </c>
      <c r="AE19" s="24">
        <f>AE18*140</f>
        <v>0</v>
      </c>
      <c r="AF19" s="25"/>
      <c r="AG19" s="24">
        <f>AG18*140</f>
        <v>0</v>
      </c>
      <c r="AH19" s="24">
        <f>AH18*140</f>
        <v>0</v>
      </c>
      <c r="AI19" s="25"/>
      <c r="AJ19" s="24">
        <f>AJ18*140</f>
        <v>0</v>
      </c>
      <c r="AK19" s="24">
        <f>AK18*140</f>
        <v>0</v>
      </c>
      <c r="AL19" s="25"/>
      <c r="AM19" s="24">
        <f>AM18*140</f>
        <v>0</v>
      </c>
      <c r="AN19" s="24">
        <f>AN18*140</f>
        <v>0</v>
      </c>
    </row>
    <row r="20" spans="1:40" ht="13" thickTop="1" x14ac:dyDescent="0.25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</row>
    <row r="21" spans="1:40" ht="13" thickBot="1" x14ac:dyDescent="0.3"/>
    <row r="22" spans="1:40" ht="27" customHeight="1" thickTop="1" thickBot="1" x14ac:dyDescent="0.45">
      <c r="A22" s="150" t="s">
        <v>48</v>
      </c>
      <c r="B22" s="151"/>
      <c r="C22" s="28">
        <f>SUM(C19:AN19)</f>
        <v>0</v>
      </c>
    </row>
    <row r="23" spans="1:40" ht="13" thickTop="1" x14ac:dyDescent="0.25"/>
  </sheetData>
  <sheetProtection sheet="1" selectLockedCells="1"/>
  <mergeCells count="17">
    <mergeCell ref="AJ1:AK1"/>
    <mergeCell ref="AM1:AN1"/>
    <mergeCell ref="A18:B18"/>
    <mergeCell ref="A19:B19"/>
    <mergeCell ref="AD1:AE1"/>
    <mergeCell ref="AG1:AH1"/>
    <mergeCell ref="A22:B22"/>
    <mergeCell ref="R1:S1"/>
    <mergeCell ref="U1:V1"/>
    <mergeCell ref="X1:Y1"/>
    <mergeCell ref="AA1:AB1"/>
    <mergeCell ref="A1:A2"/>
    <mergeCell ref="C1:D1"/>
    <mergeCell ref="F1:G1"/>
    <mergeCell ref="I1:J1"/>
    <mergeCell ref="L1:M1"/>
    <mergeCell ref="O1:P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E23"/>
  <sheetViews>
    <sheetView showGridLines="0" workbookViewId="0">
      <selection activeCell="C3" sqref="C3"/>
    </sheetView>
  </sheetViews>
  <sheetFormatPr defaultRowHeight="12.5" x14ac:dyDescent="0.25"/>
  <cols>
    <col min="1" max="1" width="81.1796875" customWidth="1"/>
    <col min="2" max="2" width="4.7265625" customWidth="1"/>
    <col min="3" max="5" width="35.1796875" customWidth="1"/>
    <col min="6" max="6" width="4.81640625" customWidth="1"/>
    <col min="7" max="9" width="35.1796875" customWidth="1"/>
    <col min="10" max="10" width="4.7265625" customWidth="1"/>
    <col min="11" max="12" width="35.1796875" customWidth="1"/>
    <col min="13" max="13" width="38" customWidth="1"/>
    <col min="14" max="14" width="4" customWidth="1"/>
    <col min="15" max="15" width="35.1796875" customWidth="1"/>
    <col min="16" max="16" width="37.1796875" customWidth="1"/>
    <col min="17" max="18" width="35.1796875" customWidth="1"/>
    <col min="19" max="19" width="4.7265625" customWidth="1"/>
    <col min="20" max="21" width="35.1796875" customWidth="1"/>
    <col min="22" max="22" width="4.7265625" customWidth="1"/>
    <col min="23" max="24" width="35.1796875" customWidth="1"/>
    <col min="25" max="25" width="4.7265625" customWidth="1"/>
    <col min="26" max="27" width="35.1796875" customWidth="1"/>
    <col min="28" max="28" width="4.7265625" customWidth="1"/>
    <col min="29" max="30" width="35.1796875" customWidth="1"/>
    <col min="31" max="31" width="4.7265625" customWidth="1"/>
    <col min="32" max="33" width="35.1796875" customWidth="1"/>
    <col min="34" max="34" width="4.7265625" customWidth="1"/>
    <col min="35" max="36" width="35.1796875" customWidth="1"/>
    <col min="37" max="37" width="4.7265625" customWidth="1"/>
    <col min="38" max="38" width="35.1796875" customWidth="1"/>
    <col min="39" max="39" width="35" customWidth="1"/>
    <col min="40" max="40" width="4.7265625" customWidth="1"/>
    <col min="41" max="41" width="35" customWidth="1"/>
    <col min="42" max="42" width="35.1796875" customWidth="1"/>
  </cols>
  <sheetData>
    <row r="1" spans="1:109" ht="16.5" thickTop="1" thickBot="1" x14ac:dyDescent="0.4">
      <c r="A1" s="152" t="s">
        <v>71</v>
      </c>
      <c r="B1" s="2"/>
      <c r="C1" s="152" t="s">
        <v>23</v>
      </c>
      <c r="D1" s="152"/>
      <c r="E1" s="152"/>
      <c r="F1" s="1"/>
      <c r="G1" s="152" t="s">
        <v>24</v>
      </c>
      <c r="H1" s="152"/>
      <c r="I1" s="152"/>
      <c r="J1" s="2"/>
      <c r="K1" s="152" t="s">
        <v>25</v>
      </c>
      <c r="L1" s="152"/>
      <c r="M1" s="152"/>
      <c r="N1" s="1"/>
      <c r="O1" s="152" t="s">
        <v>26</v>
      </c>
      <c r="P1" s="152"/>
      <c r="Q1" s="152"/>
      <c r="R1" s="13"/>
      <c r="S1" s="14"/>
      <c r="T1" s="158"/>
      <c r="U1" s="158"/>
      <c r="V1" s="14"/>
      <c r="W1" s="158"/>
      <c r="X1" s="158"/>
      <c r="Y1" s="14"/>
      <c r="Z1" s="158"/>
      <c r="AA1" s="158"/>
      <c r="AB1" s="14"/>
      <c r="AC1" s="158"/>
      <c r="AD1" s="158"/>
      <c r="AE1" s="14"/>
      <c r="AF1" s="158"/>
      <c r="AG1" s="158"/>
      <c r="AH1" s="14"/>
      <c r="AI1" s="158"/>
      <c r="AJ1" s="158"/>
      <c r="AK1" s="14"/>
      <c r="AL1" s="158"/>
      <c r="AM1" s="158"/>
      <c r="AN1" s="14"/>
      <c r="AO1" s="158"/>
      <c r="AP1" s="158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</row>
    <row r="2" spans="1:109" ht="16.5" thickTop="1" thickBot="1" x14ac:dyDescent="0.4">
      <c r="A2" s="152"/>
      <c r="B2" s="4"/>
      <c r="C2" s="5" t="s">
        <v>27</v>
      </c>
      <c r="D2" s="5" t="s">
        <v>28</v>
      </c>
      <c r="E2" s="5" t="s">
        <v>29</v>
      </c>
      <c r="F2" s="5"/>
      <c r="G2" s="5" t="s">
        <v>27</v>
      </c>
      <c r="H2" s="5" t="s">
        <v>28</v>
      </c>
      <c r="I2" s="5" t="s">
        <v>29</v>
      </c>
      <c r="J2" s="4"/>
      <c r="K2" s="5" t="s">
        <v>27</v>
      </c>
      <c r="L2" s="5" t="s">
        <v>28</v>
      </c>
      <c r="M2" s="5" t="s">
        <v>29</v>
      </c>
      <c r="N2" s="5"/>
      <c r="O2" s="5" t="s">
        <v>27</v>
      </c>
      <c r="P2" s="5" t="s">
        <v>28</v>
      </c>
      <c r="Q2" s="5" t="s">
        <v>29</v>
      </c>
      <c r="R2" s="15"/>
      <c r="S2" s="14"/>
      <c r="T2" s="15"/>
      <c r="U2" s="15"/>
      <c r="V2" s="14"/>
      <c r="W2" s="15"/>
      <c r="X2" s="15"/>
      <c r="Y2" s="14"/>
      <c r="Z2" s="15"/>
      <c r="AA2" s="15"/>
      <c r="AB2" s="14"/>
      <c r="AC2" s="15"/>
      <c r="AD2" s="15"/>
      <c r="AE2" s="14"/>
      <c r="AF2" s="15"/>
      <c r="AG2" s="15"/>
      <c r="AH2" s="14"/>
      <c r="AI2" s="15"/>
      <c r="AJ2" s="15"/>
      <c r="AK2" s="14"/>
      <c r="AL2" s="15"/>
      <c r="AM2" s="15"/>
      <c r="AN2" s="14"/>
      <c r="AO2" s="15"/>
      <c r="AP2" s="15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</row>
    <row r="3" spans="1:109" ht="15" customHeight="1" thickTop="1" x14ac:dyDescent="0.35">
      <c r="A3" s="10"/>
      <c r="B3" s="42">
        <v>1</v>
      </c>
      <c r="C3" s="50"/>
      <c r="D3" s="50"/>
      <c r="E3" s="50"/>
      <c r="F3" s="42">
        <v>1</v>
      </c>
      <c r="G3" s="50"/>
      <c r="H3" s="50"/>
      <c r="I3" s="50"/>
      <c r="J3" s="42">
        <v>1</v>
      </c>
      <c r="K3" s="50"/>
      <c r="L3" s="50"/>
      <c r="M3" s="50"/>
      <c r="N3" s="42">
        <v>1</v>
      </c>
      <c r="O3" s="50"/>
      <c r="P3" s="50"/>
      <c r="Q3" s="5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</row>
    <row r="4" spans="1:109" ht="17.25" customHeight="1" x14ac:dyDescent="0.25">
      <c r="A4" s="20"/>
      <c r="B4" s="44">
        <v>2</v>
      </c>
      <c r="C4" s="51"/>
      <c r="D4" s="51"/>
      <c r="E4" s="51"/>
      <c r="F4" s="44">
        <v>2</v>
      </c>
      <c r="G4" s="51"/>
      <c r="H4" s="51"/>
      <c r="I4" s="51"/>
      <c r="J4" s="44">
        <v>2</v>
      </c>
      <c r="K4" s="51"/>
      <c r="L4" s="51"/>
      <c r="M4" s="51"/>
      <c r="N4" s="44">
        <v>2</v>
      </c>
      <c r="O4" s="51"/>
      <c r="P4" s="51"/>
      <c r="Q4" s="51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</row>
    <row r="5" spans="1:109" ht="17.25" customHeight="1" x14ac:dyDescent="0.35">
      <c r="A5" s="19" t="s">
        <v>15</v>
      </c>
      <c r="B5" s="44">
        <v>3</v>
      </c>
      <c r="C5" s="51"/>
      <c r="D5" s="51"/>
      <c r="E5" s="51"/>
      <c r="F5" s="44">
        <v>3</v>
      </c>
      <c r="G5" s="51"/>
      <c r="H5" s="51"/>
      <c r="I5" s="51"/>
      <c r="J5" s="44">
        <v>3</v>
      </c>
      <c r="K5" s="51"/>
      <c r="L5" s="51"/>
      <c r="M5" s="51"/>
      <c r="N5" s="44">
        <v>3</v>
      </c>
      <c r="O5" s="51"/>
      <c r="P5" s="51"/>
      <c r="Q5" s="5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</row>
    <row r="6" spans="1:109" ht="17.25" customHeight="1" x14ac:dyDescent="0.35">
      <c r="A6" s="19" t="s">
        <v>36</v>
      </c>
      <c r="B6" s="44">
        <v>4</v>
      </c>
      <c r="C6" s="51"/>
      <c r="D6" s="51"/>
      <c r="E6" s="51"/>
      <c r="F6" s="44">
        <v>4</v>
      </c>
      <c r="G6" s="51"/>
      <c r="H6" s="51"/>
      <c r="I6" s="51"/>
      <c r="J6" s="44">
        <v>4</v>
      </c>
      <c r="K6" s="51"/>
      <c r="L6" s="51"/>
      <c r="M6" s="51"/>
      <c r="N6" s="44">
        <v>4</v>
      </c>
      <c r="O6" s="51"/>
      <c r="P6" s="51"/>
      <c r="Q6" s="51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</row>
    <row r="7" spans="1:109" ht="16" thickBot="1" x14ac:dyDescent="0.4">
      <c r="A7" s="9"/>
      <c r="B7" s="44">
        <v>5</v>
      </c>
      <c r="C7" s="51"/>
      <c r="D7" s="51"/>
      <c r="E7" s="51"/>
      <c r="F7" s="44">
        <v>5</v>
      </c>
      <c r="G7" s="51"/>
      <c r="H7" s="51"/>
      <c r="I7" s="51"/>
      <c r="J7" s="44">
        <v>5</v>
      </c>
      <c r="K7" s="51"/>
      <c r="L7" s="51"/>
      <c r="M7" s="51"/>
      <c r="N7" s="44">
        <v>5</v>
      </c>
      <c r="O7" s="51"/>
      <c r="P7" s="51"/>
      <c r="Q7" s="5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</row>
    <row r="8" spans="1:109" ht="16.5" customHeight="1" thickTop="1" x14ac:dyDescent="0.25">
      <c r="A8" s="7"/>
      <c r="B8" s="44">
        <v>6</v>
      </c>
      <c r="C8" s="51"/>
      <c r="D8" s="51"/>
      <c r="E8" s="51"/>
      <c r="F8" s="44">
        <v>6</v>
      </c>
      <c r="G8" s="51"/>
      <c r="H8" s="51"/>
      <c r="I8" s="51"/>
      <c r="J8" s="44">
        <v>6</v>
      </c>
      <c r="K8" s="51"/>
      <c r="L8" s="51"/>
      <c r="M8" s="51"/>
      <c r="N8" s="44">
        <v>6</v>
      </c>
      <c r="O8" s="51"/>
      <c r="P8" s="51"/>
      <c r="Q8" s="5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</row>
    <row r="9" spans="1:109" ht="16.5" customHeight="1" x14ac:dyDescent="0.25">
      <c r="A9" s="4"/>
      <c r="B9" s="44">
        <v>7</v>
      </c>
      <c r="C9" s="48"/>
      <c r="D9" s="51"/>
      <c r="E9" s="51"/>
      <c r="F9" s="44">
        <v>7</v>
      </c>
      <c r="G9" s="51"/>
      <c r="H9" s="51"/>
      <c r="I9" s="51"/>
      <c r="J9" s="44">
        <v>7</v>
      </c>
      <c r="K9" s="51"/>
      <c r="L9" s="51"/>
      <c r="M9" s="51"/>
      <c r="N9" s="44">
        <v>7</v>
      </c>
      <c r="O9" s="51"/>
      <c r="P9" s="51"/>
      <c r="Q9" s="5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</row>
    <row r="10" spans="1:109" ht="15" customHeight="1" x14ac:dyDescent="0.25">
      <c r="A10" s="4"/>
      <c r="B10" s="44">
        <v>8</v>
      </c>
      <c r="C10" s="51"/>
      <c r="D10" s="51"/>
      <c r="E10" s="51"/>
      <c r="F10" s="44">
        <v>8</v>
      </c>
      <c r="G10" s="51"/>
      <c r="H10" s="51"/>
      <c r="I10" s="51"/>
      <c r="J10" s="44">
        <v>8</v>
      </c>
      <c r="K10" s="51"/>
      <c r="L10" s="51"/>
      <c r="M10" s="51"/>
      <c r="N10" s="44">
        <v>8</v>
      </c>
      <c r="O10" s="51"/>
      <c r="P10" s="51"/>
      <c r="Q10" s="51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</row>
    <row r="11" spans="1:109" ht="17.25" customHeight="1" x14ac:dyDescent="0.25">
      <c r="A11" s="4"/>
      <c r="B11" s="44">
        <v>9</v>
      </c>
      <c r="C11" s="51"/>
      <c r="D11" s="51"/>
      <c r="E11" s="51"/>
      <c r="F11" s="44">
        <v>9</v>
      </c>
      <c r="G11" s="51"/>
      <c r="H11" s="51"/>
      <c r="I11" s="51"/>
      <c r="J11" s="44">
        <v>9</v>
      </c>
      <c r="K11" s="51"/>
      <c r="L11" s="51"/>
      <c r="M11" s="51"/>
      <c r="N11" s="44">
        <v>9</v>
      </c>
      <c r="O11" s="51"/>
      <c r="P11" s="51"/>
      <c r="Q11" s="51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</row>
    <row r="12" spans="1:109" ht="18" customHeight="1" thickBot="1" x14ac:dyDescent="0.3">
      <c r="A12" s="33"/>
      <c r="B12" s="52">
        <v>10</v>
      </c>
      <c r="C12" s="53"/>
      <c r="D12" s="53"/>
      <c r="E12" s="53"/>
      <c r="F12" s="52">
        <v>10</v>
      </c>
      <c r="G12" s="53"/>
      <c r="H12" s="53"/>
      <c r="I12" s="53"/>
      <c r="J12" s="52">
        <v>10</v>
      </c>
      <c r="K12" s="53"/>
      <c r="L12" s="53"/>
      <c r="M12" s="53"/>
      <c r="N12" s="52">
        <v>10</v>
      </c>
      <c r="O12" s="53"/>
      <c r="P12" s="53"/>
      <c r="Q12" s="5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</row>
    <row r="13" spans="1:109" ht="13.5" thickTop="1" thickBo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09" ht="16.5" thickTop="1" thickBot="1" x14ac:dyDescent="0.4">
      <c r="A14" s="32" t="s">
        <v>34</v>
      </c>
      <c r="B14" s="31"/>
      <c r="C14" s="31">
        <f>COUNTA(C3:C12)</f>
        <v>0</v>
      </c>
      <c r="D14" s="31">
        <f>COUNTA(D3:D12)</f>
        <v>0</v>
      </c>
      <c r="E14" s="31">
        <f>COUNTA(E3:E12)</f>
        <v>0</v>
      </c>
      <c r="F14" s="31"/>
      <c r="G14" s="31">
        <f>COUNTA(G3:G12)</f>
        <v>0</v>
      </c>
      <c r="H14" s="31">
        <f>COUNTA(H3:H12)</f>
        <v>0</v>
      </c>
      <c r="I14" s="31">
        <f>COUNTA(I3:I12)</f>
        <v>0</v>
      </c>
      <c r="J14" s="31"/>
      <c r="K14" s="31">
        <f>COUNTA(K3:K12)</f>
        <v>0</v>
      </c>
      <c r="L14" s="31">
        <f>COUNTA(L3:L12)</f>
        <v>0</v>
      </c>
      <c r="M14" s="31">
        <f>COUNTA(M3:M12)</f>
        <v>0</v>
      </c>
      <c r="N14" s="31"/>
      <c r="O14" s="31">
        <f>COUNTA(O3:O12)</f>
        <v>0</v>
      </c>
      <c r="P14" s="31">
        <f>COUNTA(P3:P12)</f>
        <v>0</v>
      </c>
      <c r="Q14" s="31">
        <f>COUNTA(Q3:Q12)</f>
        <v>0</v>
      </c>
    </row>
    <row r="15" spans="1:109" ht="16.5" thickTop="1" thickBot="1" x14ac:dyDescent="0.4">
      <c r="A15" s="32" t="s">
        <v>37</v>
      </c>
      <c r="B15" s="31"/>
      <c r="C15" s="37">
        <f>C14*70</f>
        <v>0</v>
      </c>
      <c r="D15" s="37">
        <f>D14*70</f>
        <v>0</v>
      </c>
      <c r="E15" s="37">
        <f>E14*70</f>
        <v>0</v>
      </c>
      <c r="F15" s="31"/>
      <c r="G15" s="37">
        <f>G14*70</f>
        <v>0</v>
      </c>
      <c r="H15" s="37">
        <f>H14*70</f>
        <v>0</v>
      </c>
      <c r="I15" s="37">
        <f>I14*70</f>
        <v>0</v>
      </c>
      <c r="J15" s="31"/>
      <c r="K15" s="37">
        <f>K14*70</f>
        <v>0</v>
      </c>
      <c r="L15" s="37">
        <f>L14*70</f>
        <v>0</v>
      </c>
      <c r="M15" s="37">
        <f>M14*70</f>
        <v>0</v>
      </c>
      <c r="N15" s="31"/>
      <c r="O15" s="37">
        <f>O14*70</f>
        <v>0</v>
      </c>
      <c r="P15" s="37">
        <f>P14*70</f>
        <v>0</v>
      </c>
      <c r="Q15" s="37">
        <f>Q14*70</f>
        <v>0</v>
      </c>
    </row>
    <row r="16" spans="1:109" ht="7.5" customHeight="1" thickTop="1" x14ac:dyDescent="0.25"/>
    <row r="17" spans="1:3" ht="6" customHeight="1" x14ac:dyDescent="0.25"/>
    <row r="18" spans="1:3" ht="6.75" customHeight="1" x14ac:dyDescent="0.25"/>
    <row r="19" spans="1:3" ht="5.25" customHeight="1" x14ac:dyDescent="0.25"/>
    <row r="20" spans="1:3" ht="7.5" customHeight="1" x14ac:dyDescent="0.25"/>
    <row r="21" spans="1:3" ht="8.25" customHeight="1" thickBot="1" x14ac:dyDescent="0.3"/>
    <row r="22" spans="1:3" ht="21" thickTop="1" thickBot="1" x14ac:dyDescent="0.45">
      <c r="A22" s="91" t="s">
        <v>47</v>
      </c>
      <c r="B22" s="27"/>
      <c r="C22" s="41">
        <f>SUM(C15:Q15)</f>
        <v>0</v>
      </c>
    </row>
    <row r="23" spans="1:3" ht="13" thickTop="1" x14ac:dyDescent="0.25"/>
  </sheetData>
  <sheetProtection sheet="1" objects="1" scenarios="1" selectLockedCells="1"/>
  <mergeCells count="13">
    <mergeCell ref="T1:U1"/>
    <mergeCell ref="AO1:AP1"/>
    <mergeCell ref="W1:X1"/>
    <mergeCell ref="Z1:AA1"/>
    <mergeCell ref="AC1:AD1"/>
    <mergeCell ref="AF1:AG1"/>
    <mergeCell ref="AI1:AJ1"/>
    <mergeCell ref="AL1:AM1"/>
    <mergeCell ref="A1:A2"/>
    <mergeCell ref="C1:E1"/>
    <mergeCell ref="G1:I1"/>
    <mergeCell ref="K1:M1"/>
    <mergeCell ref="O1:Q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AD67E-89C9-41F2-BA6F-13A17FEA1938}">
  <dimension ref="A1:CU23"/>
  <sheetViews>
    <sheetView showGridLines="0" workbookViewId="0">
      <selection activeCell="D2" sqref="D2"/>
    </sheetView>
  </sheetViews>
  <sheetFormatPr defaultRowHeight="12.5" x14ac:dyDescent="0.25"/>
  <cols>
    <col min="1" max="1" width="81.1796875" customWidth="1"/>
    <col min="2" max="2" width="4.7265625" customWidth="1"/>
    <col min="3" max="3" width="15.7265625" customWidth="1"/>
    <col min="4" max="4" width="27.90625" customWidth="1"/>
    <col min="5" max="5" width="4.7265625" customWidth="1"/>
    <col min="6" max="6" width="15.7265625" customWidth="1"/>
    <col min="7" max="7" width="27.90625" customWidth="1"/>
    <col min="8" max="8" width="35.1796875" customWidth="1"/>
    <col min="9" max="9" width="4.7265625" customWidth="1"/>
    <col min="10" max="11" width="35.1796875" customWidth="1"/>
    <col min="12" max="12" width="4.7265625" customWidth="1"/>
    <col min="13" max="14" width="35.1796875" customWidth="1"/>
    <col min="15" max="15" width="4.7265625" customWidth="1"/>
    <col min="16" max="17" width="35.1796875" customWidth="1"/>
    <col min="18" max="18" width="4.7265625" customWidth="1"/>
    <col min="19" max="20" width="35.1796875" customWidth="1"/>
    <col min="21" max="21" width="4.7265625" customWidth="1"/>
    <col min="22" max="23" width="35.1796875" customWidth="1"/>
    <col min="24" max="24" width="4.7265625" customWidth="1"/>
    <col min="25" max="26" width="35.1796875" customWidth="1"/>
    <col min="27" max="27" width="4.7265625" customWidth="1"/>
    <col min="28" max="28" width="35.1796875" customWidth="1"/>
    <col min="29" max="29" width="35" customWidth="1"/>
    <col min="30" max="30" width="4.7265625" customWidth="1"/>
    <col min="31" max="31" width="35" customWidth="1"/>
    <col min="32" max="32" width="35.1796875" customWidth="1"/>
  </cols>
  <sheetData>
    <row r="1" spans="1:99" ht="16.5" thickTop="1" thickBot="1" x14ac:dyDescent="0.4">
      <c r="A1" s="152" t="s">
        <v>125</v>
      </c>
      <c r="B1" s="2"/>
      <c r="C1" s="157" t="s">
        <v>127</v>
      </c>
      <c r="D1" s="159"/>
      <c r="E1" s="160"/>
      <c r="F1" s="160"/>
      <c r="G1" s="161"/>
      <c r="H1" s="106"/>
      <c r="I1" s="14"/>
      <c r="J1" s="158"/>
      <c r="K1" s="158"/>
      <c r="L1" s="14"/>
      <c r="M1" s="158"/>
      <c r="N1" s="158"/>
      <c r="O1" s="14"/>
      <c r="P1" s="158"/>
      <c r="Q1" s="158"/>
      <c r="R1" s="14"/>
      <c r="S1" s="158"/>
      <c r="T1" s="158"/>
      <c r="U1" s="14"/>
      <c r="V1" s="158"/>
      <c r="W1" s="158"/>
      <c r="X1" s="14"/>
      <c r="Y1" s="158"/>
      <c r="Z1" s="158"/>
      <c r="AA1" s="14"/>
      <c r="AB1" s="158"/>
      <c r="AC1" s="158"/>
      <c r="AD1" s="14"/>
      <c r="AE1" s="158"/>
      <c r="AF1" s="158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</row>
    <row r="2" spans="1:99" ht="16.5" thickTop="1" thickBot="1" x14ac:dyDescent="0.4">
      <c r="A2" s="152"/>
      <c r="B2" s="4">
        <v>1</v>
      </c>
      <c r="C2" s="114" t="s">
        <v>126</v>
      </c>
      <c r="D2" s="117"/>
      <c r="E2" s="4">
        <v>6</v>
      </c>
      <c r="F2" s="114" t="s">
        <v>126</v>
      </c>
      <c r="G2" s="117"/>
      <c r="H2" s="15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4"/>
      <c r="V2" s="15"/>
      <c r="W2" s="15"/>
      <c r="X2" s="14"/>
      <c r="Y2" s="15"/>
      <c r="Z2" s="15"/>
      <c r="AA2" s="14"/>
      <c r="AB2" s="15"/>
      <c r="AC2" s="15"/>
      <c r="AD2" s="14"/>
      <c r="AE2" s="15"/>
      <c r="AF2" s="15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ht="16.5" thickTop="1" thickBot="1" x14ac:dyDescent="0.4">
      <c r="A3" s="110"/>
      <c r="B3" s="111"/>
      <c r="C3" s="115" t="s">
        <v>128</v>
      </c>
      <c r="D3" s="118"/>
      <c r="E3" s="111"/>
      <c r="F3" s="115" t="s">
        <v>128</v>
      </c>
      <c r="G3" s="118"/>
      <c r="H3" s="15"/>
      <c r="I3" s="14"/>
      <c r="J3" s="15"/>
      <c r="K3" s="15"/>
      <c r="L3" s="14"/>
      <c r="M3" s="15"/>
      <c r="N3" s="15"/>
      <c r="O3" s="14"/>
      <c r="P3" s="15"/>
      <c r="Q3" s="15"/>
      <c r="R3" s="14"/>
      <c r="S3" s="15"/>
      <c r="T3" s="15"/>
      <c r="U3" s="14"/>
      <c r="V3" s="15"/>
      <c r="W3" s="15"/>
      <c r="X3" s="14"/>
      <c r="Y3" s="15"/>
      <c r="Z3" s="15"/>
      <c r="AA3" s="14"/>
      <c r="AB3" s="15"/>
      <c r="AC3" s="15"/>
      <c r="AD3" s="14"/>
      <c r="AE3" s="15"/>
      <c r="AF3" s="15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99" ht="16.5" thickTop="1" thickBot="1" x14ac:dyDescent="0.4">
      <c r="A4" s="110"/>
      <c r="B4" s="4">
        <v>2</v>
      </c>
      <c r="C4" s="114" t="s">
        <v>126</v>
      </c>
      <c r="D4" s="117"/>
      <c r="E4" s="4">
        <v>7</v>
      </c>
      <c r="F4" s="114" t="s">
        <v>126</v>
      </c>
      <c r="G4" s="117"/>
      <c r="H4" s="15"/>
      <c r="I4" s="14"/>
      <c r="J4" s="15"/>
      <c r="K4" s="15"/>
      <c r="L4" s="14"/>
      <c r="M4" s="15"/>
      <c r="N4" s="15"/>
      <c r="O4" s="14"/>
      <c r="P4" s="15"/>
      <c r="Q4" s="15"/>
      <c r="R4" s="14"/>
      <c r="S4" s="15"/>
      <c r="T4" s="15"/>
      <c r="U4" s="14"/>
      <c r="V4" s="15"/>
      <c r="W4" s="15"/>
      <c r="X4" s="14"/>
      <c r="Y4" s="15"/>
      <c r="Z4" s="15"/>
      <c r="AA4" s="14"/>
      <c r="AB4" s="15"/>
      <c r="AC4" s="15"/>
      <c r="AD4" s="14"/>
      <c r="AE4" s="15"/>
      <c r="AF4" s="15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</row>
    <row r="5" spans="1:99" ht="16.5" thickTop="1" thickBot="1" x14ac:dyDescent="0.4">
      <c r="A5" s="110"/>
      <c r="B5" s="111"/>
      <c r="C5" s="115" t="s">
        <v>128</v>
      </c>
      <c r="D5" s="119"/>
      <c r="E5" s="111"/>
      <c r="F5" s="115" t="s">
        <v>128</v>
      </c>
      <c r="G5" s="119"/>
      <c r="H5" s="15"/>
      <c r="I5" s="14"/>
      <c r="J5" s="15"/>
      <c r="K5" s="15"/>
      <c r="L5" s="14"/>
      <c r="M5" s="15"/>
      <c r="N5" s="15"/>
      <c r="O5" s="14"/>
      <c r="P5" s="15"/>
      <c r="Q5" s="15"/>
      <c r="R5" s="14"/>
      <c r="S5" s="15"/>
      <c r="T5" s="15"/>
      <c r="U5" s="14"/>
      <c r="V5" s="15"/>
      <c r="W5" s="15"/>
      <c r="X5" s="14"/>
      <c r="Y5" s="15"/>
      <c r="Z5" s="15"/>
      <c r="AA5" s="14"/>
      <c r="AB5" s="15"/>
      <c r="AC5" s="15"/>
      <c r="AD5" s="14"/>
      <c r="AE5" s="15"/>
      <c r="AF5" s="15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</row>
    <row r="6" spans="1:99" ht="17.25" customHeight="1" thickTop="1" x14ac:dyDescent="0.35">
      <c r="A6" s="19" t="s">
        <v>130</v>
      </c>
      <c r="B6" s="120">
        <v>3</v>
      </c>
      <c r="C6" s="114" t="s">
        <v>126</v>
      </c>
      <c r="D6" s="117"/>
      <c r="E6" s="120">
        <v>8</v>
      </c>
      <c r="F6" s="114" t="s">
        <v>126</v>
      </c>
      <c r="G6" s="117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</row>
    <row r="7" spans="1:99" ht="17.25" customHeight="1" thickBot="1" x14ac:dyDescent="0.4">
      <c r="A7" s="19" t="s">
        <v>131</v>
      </c>
      <c r="B7" s="46"/>
      <c r="C7" s="115" t="s">
        <v>128</v>
      </c>
      <c r="D7" s="112"/>
      <c r="E7" s="46"/>
      <c r="F7" s="115" t="s">
        <v>128</v>
      </c>
      <c r="G7" s="112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</row>
    <row r="8" spans="1:99" ht="16.5" thickTop="1" thickBot="1" x14ac:dyDescent="0.4">
      <c r="A8" s="19" t="s">
        <v>132</v>
      </c>
      <c r="B8" s="120">
        <v>4</v>
      </c>
      <c r="C8" s="114" t="s">
        <v>126</v>
      </c>
      <c r="D8" s="117"/>
      <c r="E8" s="120">
        <v>9</v>
      </c>
      <c r="F8" s="114" t="s">
        <v>126</v>
      </c>
      <c r="G8" s="117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</row>
    <row r="9" spans="1:99" ht="16.5" customHeight="1" thickTop="1" thickBot="1" x14ac:dyDescent="0.4">
      <c r="A9" s="7"/>
      <c r="B9" s="46"/>
      <c r="C9" s="115" t="s">
        <v>128</v>
      </c>
      <c r="D9" s="112"/>
      <c r="E9" s="46"/>
      <c r="F9" s="115" t="s">
        <v>128</v>
      </c>
      <c r="G9" s="112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</row>
    <row r="10" spans="1:99" ht="15" customHeight="1" thickTop="1" x14ac:dyDescent="0.35">
      <c r="A10" s="4"/>
      <c r="B10" s="120">
        <v>5</v>
      </c>
      <c r="C10" s="114" t="s">
        <v>126</v>
      </c>
      <c r="D10" s="117"/>
      <c r="E10" s="120">
        <v>10</v>
      </c>
      <c r="F10" s="114" t="s">
        <v>126</v>
      </c>
      <c r="G10" s="11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</row>
    <row r="11" spans="1:99" ht="17.25" customHeight="1" thickBot="1" x14ac:dyDescent="0.4">
      <c r="A11" s="4"/>
      <c r="B11" s="44"/>
      <c r="C11" s="116" t="s">
        <v>128</v>
      </c>
      <c r="D11" s="112"/>
      <c r="E11" s="44"/>
      <c r="F11" s="116" t="s">
        <v>128</v>
      </c>
      <c r="G11" s="11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</row>
    <row r="12" spans="1:99" ht="13.5" thickTop="1" thickBot="1" x14ac:dyDescent="0.3">
      <c r="A12" s="31"/>
      <c r="B12" s="31"/>
      <c r="C12" s="31"/>
      <c r="D12" s="31"/>
      <c r="E12" s="31"/>
      <c r="F12" s="31"/>
      <c r="G12" s="31"/>
    </row>
    <row r="13" spans="1:99" ht="16.5" thickTop="1" thickBot="1" x14ac:dyDescent="0.4">
      <c r="A13" s="32" t="s">
        <v>34</v>
      </c>
      <c r="B13" s="31"/>
      <c r="C13" s="31"/>
      <c r="D13" s="31">
        <f>COUNTA(D3,D5,D7,D9,D11)</f>
        <v>0</v>
      </c>
      <c r="E13" s="31"/>
      <c r="F13" s="31"/>
      <c r="G13" s="31">
        <f>COUNTA(G3,G5,G7,G9,G11)</f>
        <v>0</v>
      </c>
    </row>
    <row r="14" spans="1:99" ht="16.5" thickTop="1" thickBot="1" x14ac:dyDescent="0.4">
      <c r="A14" s="32" t="s">
        <v>37</v>
      </c>
      <c r="B14" s="31"/>
      <c r="C14" s="37"/>
      <c r="D14" s="37">
        <f>D13*300</f>
        <v>0</v>
      </c>
      <c r="E14" s="31"/>
      <c r="F14" s="37"/>
      <c r="G14" s="37">
        <f>G13*300</f>
        <v>0</v>
      </c>
    </row>
    <row r="15" spans="1:99" ht="7.5" customHeight="1" thickTop="1" x14ac:dyDescent="0.25"/>
    <row r="16" spans="1:99" ht="6" customHeight="1" x14ac:dyDescent="0.25"/>
    <row r="17" spans="1:6" ht="6.75" customHeight="1" x14ac:dyDescent="0.25"/>
    <row r="18" spans="1:6" ht="5.25" customHeight="1" x14ac:dyDescent="0.25"/>
    <row r="19" spans="1:6" ht="7.5" customHeight="1" x14ac:dyDescent="0.25"/>
    <row r="20" spans="1:6" ht="7.5" customHeight="1" x14ac:dyDescent="0.25"/>
    <row r="21" spans="1:6" ht="8.25" customHeight="1" thickBot="1" x14ac:dyDescent="0.3"/>
    <row r="22" spans="1:6" ht="21" thickTop="1" thickBot="1" x14ac:dyDescent="0.45">
      <c r="A22" s="91" t="s">
        <v>47</v>
      </c>
      <c r="B22" s="27"/>
      <c r="C22" s="41">
        <f>SUM(D14:G14)</f>
        <v>0</v>
      </c>
      <c r="E22" s="14"/>
      <c r="F22" s="113"/>
    </row>
    <row r="23" spans="1:6" ht="13" thickTop="1" x14ac:dyDescent="0.25"/>
  </sheetData>
  <sheetProtection sheet="1" objects="1" scenarios="1" selectLockedCells="1"/>
  <mergeCells count="10">
    <mergeCell ref="A1:A2"/>
    <mergeCell ref="J1:K1"/>
    <mergeCell ref="AE1:AF1"/>
    <mergeCell ref="C1:G1"/>
    <mergeCell ref="M1:N1"/>
    <mergeCell ref="P1:Q1"/>
    <mergeCell ref="S1:T1"/>
    <mergeCell ref="V1:W1"/>
    <mergeCell ref="Y1:Z1"/>
    <mergeCell ref="AB1:AC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4757-8103-4D97-9A00-902B307DB1A9}">
  <dimension ref="A1:CU23"/>
  <sheetViews>
    <sheetView showGridLines="0" workbookViewId="0">
      <selection activeCell="D2" sqref="D2"/>
    </sheetView>
  </sheetViews>
  <sheetFormatPr defaultRowHeight="12.5" x14ac:dyDescent="0.25"/>
  <cols>
    <col min="1" max="1" width="81.1796875" customWidth="1"/>
    <col min="2" max="2" width="4.7265625" customWidth="1"/>
    <col min="3" max="3" width="15.7265625" customWidth="1"/>
    <col min="4" max="4" width="27.90625" customWidth="1"/>
    <col min="5" max="5" width="4.7265625" customWidth="1"/>
    <col min="6" max="6" width="15.7265625" customWidth="1"/>
    <col min="7" max="7" width="27.90625" customWidth="1"/>
    <col min="8" max="8" width="35.1796875" customWidth="1"/>
    <col min="9" max="9" width="4.7265625" customWidth="1"/>
    <col min="10" max="11" width="35.1796875" customWidth="1"/>
    <col min="12" max="12" width="4.7265625" customWidth="1"/>
    <col min="13" max="14" width="35.1796875" customWidth="1"/>
    <col min="15" max="15" width="4.7265625" customWidth="1"/>
    <col min="16" max="17" width="35.1796875" customWidth="1"/>
    <col min="18" max="18" width="4.7265625" customWidth="1"/>
    <col min="19" max="20" width="35.1796875" customWidth="1"/>
    <col min="21" max="21" width="4.7265625" customWidth="1"/>
    <col min="22" max="23" width="35.1796875" customWidth="1"/>
    <col min="24" max="24" width="4.7265625" customWidth="1"/>
    <col min="25" max="26" width="35.1796875" customWidth="1"/>
    <col min="27" max="27" width="4.7265625" customWidth="1"/>
    <col min="28" max="28" width="35.1796875" customWidth="1"/>
    <col min="29" max="29" width="35" customWidth="1"/>
    <col min="30" max="30" width="4.7265625" customWidth="1"/>
    <col min="31" max="31" width="35" customWidth="1"/>
    <col min="32" max="32" width="35.1796875" customWidth="1"/>
  </cols>
  <sheetData>
    <row r="1" spans="1:99" ht="16.5" thickTop="1" thickBot="1" x14ac:dyDescent="0.4">
      <c r="A1" s="152" t="s">
        <v>129</v>
      </c>
      <c r="B1" s="2"/>
      <c r="C1" s="157" t="s">
        <v>127</v>
      </c>
      <c r="D1" s="159"/>
      <c r="E1" s="160"/>
      <c r="F1" s="160"/>
      <c r="G1" s="161"/>
      <c r="H1" s="106"/>
      <c r="I1" s="14"/>
      <c r="J1" s="158"/>
      <c r="K1" s="158"/>
      <c r="L1" s="14"/>
      <c r="M1" s="158"/>
      <c r="N1" s="158"/>
      <c r="O1" s="14"/>
      <c r="P1" s="158"/>
      <c r="Q1" s="158"/>
      <c r="R1" s="14"/>
      <c r="S1" s="158"/>
      <c r="T1" s="158"/>
      <c r="U1" s="14"/>
      <c r="V1" s="158"/>
      <c r="W1" s="158"/>
      <c r="X1" s="14"/>
      <c r="Y1" s="158"/>
      <c r="Z1" s="158"/>
      <c r="AA1" s="14"/>
      <c r="AB1" s="158"/>
      <c r="AC1" s="158"/>
      <c r="AD1" s="14"/>
      <c r="AE1" s="158"/>
      <c r="AF1" s="158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</row>
    <row r="2" spans="1:99" ht="16.5" thickTop="1" thickBot="1" x14ac:dyDescent="0.4">
      <c r="A2" s="152"/>
      <c r="B2" s="4">
        <v>1</v>
      </c>
      <c r="C2" s="114" t="s">
        <v>126</v>
      </c>
      <c r="D2" s="117"/>
      <c r="E2" s="4">
        <v>6</v>
      </c>
      <c r="F2" s="114" t="s">
        <v>126</v>
      </c>
      <c r="G2" s="117"/>
      <c r="H2" s="15"/>
      <c r="I2" s="14"/>
      <c r="J2" s="15"/>
      <c r="K2" s="15"/>
      <c r="L2" s="14"/>
      <c r="M2" s="15"/>
      <c r="N2" s="15"/>
      <c r="O2" s="14"/>
      <c r="P2" s="15"/>
      <c r="Q2" s="15"/>
      <c r="R2" s="14"/>
      <c r="S2" s="15"/>
      <c r="T2" s="15"/>
      <c r="U2" s="14"/>
      <c r="V2" s="15"/>
      <c r="W2" s="15"/>
      <c r="X2" s="14"/>
      <c r="Y2" s="15"/>
      <c r="Z2" s="15"/>
      <c r="AA2" s="14"/>
      <c r="AB2" s="15"/>
      <c r="AC2" s="15"/>
      <c r="AD2" s="14"/>
      <c r="AE2" s="15"/>
      <c r="AF2" s="15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ht="16.5" thickTop="1" thickBot="1" x14ac:dyDescent="0.4">
      <c r="A3" s="110"/>
      <c r="B3" s="111"/>
      <c r="C3" s="115" t="s">
        <v>128</v>
      </c>
      <c r="D3" s="118"/>
      <c r="E3" s="111"/>
      <c r="F3" s="115" t="s">
        <v>128</v>
      </c>
      <c r="G3" s="118"/>
      <c r="H3" s="15"/>
      <c r="I3" s="14"/>
      <c r="J3" s="15"/>
      <c r="K3" s="15"/>
      <c r="L3" s="14"/>
      <c r="M3" s="15"/>
      <c r="N3" s="15"/>
      <c r="O3" s="14"/>
      <c r="P3" s="15"/>
      <c r="Q3" s="15"/>
      <c r="R3" s="14"/>
      <c r="S3" s="15"/>
      <c r="T3" s="15"/>
      <c r="U3" s="14"/>
      <c r="V3" s="15"/>
      <c r="W3" s="15"/>
      <c r="X3" s="14"/>
      <c r="Y3" s="15"/>
      <c r="Z3" s="15"/>
      <c r="AA3" s="14"/>
      <c r="AB3" s="15"/>
      <c r="AC3" s="15"/>
      <c r="AD3" s="14"/>
      <c r="AE3" s="15"/>
      <c r="AF3" s="15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99" ht="16.5" thickTop="1" thickBot="1" x14ac:dyDescent="0.4">
      <c r="A4" s="110"/>
      <c r="B4" s="4">
        <v>2</v>
      </c>
      <c r="C4" s="114" t="s">
        <v>126</v>
      </c>
      <c r="D4" s="117"/>
      <c r="E4" s="4">
        <v>7</v>
      </c>
      <c r="F4" s="114" t="s">
        <v>126</v>
      </c>
      <c r="G4" s="117"/>
      <c r="H4" s="15"/>
      <c r="I4" s="14"/>
      <c r="J4" s="15"/>
      <c r="K4" s="15"/>
      <c r="L4" s="14"/>
      <c r="M4" s="15"/>
      <c r="N4" s="15"/>
      <c r="O4" s="14"/>
      <c r="P4" s="15"/>
      <c r="Q4" s="15"/>
      <c r="R4" s="14"/>
      <c r="S4" s="15"/>
      <c r="T4" s="15"/>
      <c r="U4" s="14"/>
      <c r="V4" s="15"/>
      <c r="W4" s="15"/>
      <c r="X4" s="14"/>
      <c r="Y4" s="15"/>
      <c r="Z4" s="15"/>
      <c r="AA4" s="14"/>
      <c r="AB4" s="15"/>
      <c r="AC4" s="15"/>
      <c r="AD4" s="14"/>
      <c r="AE4" s="15"/>
      <c r="AF4" s="15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</row>
    <row r="5" spans="1:99" ht="16.5" thickTop="1" thickBot="1" x14ac:dyDescent="0.4">
      <c r="A5" s="110"/>
      <c r="B5" s="111"/>
      <c r="C5" s="115" t="s">
        <v>128</v>
      </c>
      <c r="D5" s="119"/>
      <c r="E5" s="111"/>
      <c r="F5" s="115" t="s">
        <v>128</v>
      </c>
      <c r="G5" s="119"/>
      <c r="H5" s="15"/>
      <c r="I5" s="14"/>
      <c r="J5" s="15"/>
      <c r="K5" s="15"/>
      <c r="L5" s="14"/>
      <c r="M5" s="15"/>
      <c r="N5" s="15"/>
      <c r="O5" s="14"/>
      <c r="P5" s="15"/>
      <c r="Q5" s="15"/>
      <c r="R5" s="14"/>
      <c r="S5" s="15"/>
      <c r="T5" s="15"/>
      <c r="U5" s="14"/>
      <c r="V5" s="15"/>
      <c r="W5" s="15"/>
      <c r="X5" s="14"/>
      <c r="Y5" s="15"/>
      <c r="Z5" s="15"/>
      <c r="AA5" s="14"/>
      <c r="AB5" s="15"/>
      <c r="AC5" s="15"/>
      <c r="AD5" s="14"/>
      <c r="AE5" s="15"/>
      <c r="AF5" s="15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</row>
    <row r="6" spans="1:99" ht="17.25" customHeight="1" thickTop="1" x14ac:dyDescent="0.35">
      <c r="A6" s="19" t="s">
        <v>130</v>
      </c>
      <c r="B6" s="120">
        <v>3</v>
      </c>
      <c r="C6" s="114" t="s">
        <v>126</v>
      </c>
      <c r="D6" s="117"/>
      <c r="E6" s="120">
        <v>8</v>
      </c>
      <c r="F6" s="114" t="s">
        <v>126</v>
      </c>
      <c r="G6" s="117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</row>
    <row r="7" spans="1:99" ht="17.25" customHeight="1" thickBot="1" x14ac:dyDescent="0.4">
      <c r="A7" s="19" t="s">
        <v>131</v>
      </c>
      <c r="B7" s="46"/>
      <c r="C7" s="115" t="s">
        <v>128</v>
      </c>
      <c r="D7" s="112"/>
      <c r="E7" s="46"/>
      <c r="F7" s="115" t="s">
        <v>128</v>
      </c>
      <c r="G7" s="112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</row>
    <row r="8" spans="1:99" ht="16.5" thickTop="1" thickBot="1" x14ac:dyDescent="0.4">
      <c r="A8" s="19" t="s">
        <v>132</v>
      </c>
      <c r="B8" s="120">
        <v>4</v>
      </c>
      <c r="C8" s="114" t="s">
        <v>126</v>
      </c>
      <c r="D8" s="117"/>
      <c r="E8" s="120">
        <v>9</v>
      </c>
      <c r="F8" s="114" t="s">
        <v>126</v>
      </c>
      <c r="G8" s="117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</row>
    <row r="9" spans="1:99" ht="16.5" customHeight="1" thickTop="1" thickBot="1" x14ac:dyDescent="0.4">
      <c r="A9" s="7"/>
      <c r="B9" s="46"/>
      <c r="C9" s="115" t="s">
        <v>128</v>
      </c>
      <c r="D9" s="112"/>
      <c r="E9" s="46"/>
      <c r="F9" s="115" t="s">
        <v>128</v>
      </c>
      <c r="G9" s="112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</row>
    <row r="10" spans="1:99" ht="15" customHeight="1" thickTop="1" x14ac:dyDescent="0.35">
      <c r="A10" s="4"/>
      <c r="B10" s="120">
        <v>5</v>
      </c>
      <c r="C10" s="114" t="s">
        <v>126</v>
      </c>
      <c r="D10" s="117"/>
      <c r="E10" s="120">
        <v>10</v>
      </c>
      <c r="F10" s="114" t="s">
        <v>126</v>
      </c>
      <c r="G10" s="117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</row>
    <row r="11" spans="1:99" ht="17.25" customHeight="1" thickBot="1" x14ac:dyDescent="0.4">
      <c r="A11" s="4"/>
      <c r="B11" s="44"/>
      <c r="C11" s="116" t="s">
        <v>128</v>
      </c>
      <c r="D11" s="112"/>
      <c r="E11" s="44"/>
      <c r="F11" s="116" t="s">
        <v>128</v>
      </c>
      <c r="G11" s="112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</row>
    <row r="12" spans="1:99" ht="13.5" thickTop="1" thickBot="1" x14ac:dyDescent="0.3">
      <c r="A12" s="31"/>
      <c r="B12" s="31"/>
      <c r="C12" s="31"/>
      <c r="D12" s="31"/>
      <c r="E12" s="31"/>
      <c r="F12" s="31"/>
      <c r="G12" s="31"/>
    </row>
    <row r="13" spans="1:99" ht="16.5" thickTop="1" thickBot="1" x14ac:dyDescent="0.4">
      <c r="A13" s="32" t="s">
        <v>34</v>
      </c>
      <c r="B13" s="31"/>
      <c r="C13" s="31"/>
      <c r="D13" s="31">
        <f>COUNTA(D3,D5,D7,D9,D11)</f>
        <v>0</v>
      </c>
      <c r="E13" s="31"/>
      <c r="F13" s="31"/>
      <c r="G13" s="31">
        <f>COUNTA(G3,G5,G7,G9,G11)</f>
        <v>0</v>
      </c>
    </row>
    <row r="14" spans="1:99" ht="16.5" thickTop="1" thickBot="1" x14ac:dyDescent="0.4">
      <c r="A14" s="32" t="s">
        <v>37</v>
      </c>
      <c r="B14" s="31"/>
      <c r="C14" s="37"/>
      <c r="D14" s="37">
        <f>D13*300</f>
        <v>0</v>
      </c>
      <c r="E14" s="31"/>
      <c r="F14" s="37"/>
      <c r="G14" s="37">
        <f>G13*300</f>
        <v>0</v>
      </c>
    </row>
    <row r="15" spans="1:99" ht="7.5" customHeight="1" thickTop="1" x14ac:dyDescent="0.25"/>
    <row r="16" spans="1:99" ht="6" customHeight="1" x14ac:dyDescent="0.25"/>
    <row r="17" spans="1:6" ht="6.75" customHeight="1" x14ac:dyDescent="0.25"/>
    <row r="18" spans="1:6" ht="5.25" customHeight="1" x14ac:dyDescent="0.25"/>
    <row r="19" spans="1:6" ht="7.5" customHeight="1" x14ac:dyDescent="0.25"/>
    <row r="20" spans="1:6" ht="7.5" customHeight="1" x14ac:dyDescent="0.25"/>
    <row r="21" spans="1:6" ht="8.25" customHeight="1" thickBot="1" x14ac:dyDescent="0.3"/>
    <row r="22" spans="1:6" ht="21" thickTop="1" thickBot="1" x14ac:dyDescent="0.45">
      <c r="A22" s="91" t="s">
        <v>47</v>
      </c>
      <c r="B22" s="27"/>
      <c r="C22" s="41">
        <f>SUM(D14:G14)</f>
        <v>0</v>
      </c>
      <c r="E22" s="14"/>
      <c r="F22" s="113"/>
    </row>
    <row r="23" spans="1:6" ht="13" thickTop="1" x14ac:dyDescent="0.25"/>
  </sheetData>
  <sheetProtection sheet="1" objects="1" scenarios="1" selectLockedCells="1"/>
  <mergeCells count="10">
    <mergeCell ref="V1:W1"/>
    <mergeCell ref="Y1:Z1"/>
    <mergeCell ref="AB1:AC1"/>
    <mergeCell ref="AE1:AF1"/>
    <mergeCell ref="A1:A2"/>
    <mergeCell ref="C1:G1"/>
    <mergeCell ref="J1:K1"/>
    <mergeCell ref="M1:N1"/>
    <mergeCell ref="P1:Q1"/>
    <mergeCell ref="S1:T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N23"/>
  <sheetViews>
    <sheetView showGridLines="0" zoomScale="89" zoomScaleNormal="89" workbookViewId="0">
      <selection activeCell="C10" sqref="C10"/>
    </sheetView>
  </sheetViews>
  <sheetFormatPr defaultRowHeight="12.5" x14ac:dyDescent="0.25"/>
  <cols>
    <col min="1" max="1" width="70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72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7.2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66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ht="16.5" customHeight="1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67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75" customHeight="1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67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67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" customHeight="1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67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4.25" customHeight="1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67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67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67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" customHeight="1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67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67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67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67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67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67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68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72"/>
      <c r="AL17" s="46">
        <v>15</v>
      </c>
      <c r="AM17" s="59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73</v>
      </c>
      <c r="B22" s="27"/>
      <c r="C22" s="41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K23"/>
  <sheetViews>
    <sheetView showGridLines="0" zoomScale="89" zoomScaleNormal="89" workbookViewId="0">
      <selection activeCell="C10" sqref="C10"/>
    </sheetView>
  </sheetViews>
  <sheetFormatPr defaultRowHeight="12.5" x14ac:dyDescent="0.25"/>
  <cols>
    <col min="1" max="1" width="70.81640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74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ht="15.75" customHeight="1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5.75" customHeight="1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39" t="s">
        <v>75</v>
      </c>
      <c r="B22" s="27"/>
      <c r="C22" s="41">
        <f>SUM(C19:AK19)</f>
        <v>0</v>
      </c>
    </row>
    <row r="23" spans="1:37" ht="13" thickTop="1" x14ac:dyDescent="0.25"/>
  </sheetData>
  <sheetProtection sheet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K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1.7265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76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39" t="s">
        <v>77</v>
      </c>
      <c r="B22" s="27"/>
      <c r="C22" s="41">
        <f>SUM(C19:AK19)</f>
        <v>0</v>
      </c>
    </row>
    <row r="23" spans="1:37" ht="13" thickTop="1" x14ac:dyDescent="0.25"/>
  </sheetData>
  <sheetProtection sheet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81640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78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73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74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74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74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74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74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74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74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74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74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74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74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74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74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75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79</v>
      </c>
      <c r="B22" s="27"/>
      <c r="C22" s="41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K23"/>
  <sheetViews>
    <sheetView showGridLines="0" zoomScale="89" zoomScaleNormal="89" workbookViewId="0">
      <selection activeCell="C14" sqref="C14"/>
    </sheetView>
  </sheetViews>
  <sheetFormatPr defaultRowHeight="12.5" x14ac:dyDescent="0.25"/>
  <cols>
    <col min="1" max="1" width="70.5429687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80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66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8"/>
      <c r="B4" s="44">
        <v>2</v>
      </c>
      <c r="C4" s="67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67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67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67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67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67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67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67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67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67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67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67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67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21"/>
      <c r="B17" s="46">
        <v>15</v>
      </c>
      <c r="C17" s="68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39" t="s">
        <v>81</v>
      </c>
      <c r="B22" s="27"/>
      <c r="C22" s="41">
        <f>SUM(C19:AK19)</f>
        <v>0</v>
      </c>
    </row>
    <row r="23" spans="1:37" ht="13" thickTop="1" x14ac:dyDescent="0.25"/>
  </sheetData>
  <sheetProtection sheet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29F64-D099-417D-B201-622B4E74AF83}">
  <dimension ref="A1:AK23"/>
  <sheetViews>
    <sheetView workbookViewId="0">
      <selection activeCell="C9" sqref="C9"/>
    </sheetView>
  </sheetViews>
  <sheetFormatPr defaultRowHeight="12.5" x14ac:dyDescent="0.25"/>
  <cols>
    <col min="1" max="1" width="70.5429687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6.5" thickTop="1" thickBot="1" x14ac:dyDescent="0.4">
      <c r="A1" s="152" t="s">
        <v>82</v>
      </c>
      <c r="B1" s="89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66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8"/>
      <c r="B4" s="44">
        <v>2</v>
      </c>
      <c r="C4" s="67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67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67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67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67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67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67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67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67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67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67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67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67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21"/>
      <c r="B17" s="46">
        <v>15</v>
      </c>
      <c r="C17" s="68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90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88" t="s">
        <v>83</v>
      </c>
      <c r="B22" s="27"/>
      <c r="C22" s="41">
        <f>SUM(C19:AK19)</f>
        <v>0</v>
      </c>
    </row>
    <row r="23" spans="1:37" ht="13" thickTop="1" x14ac:dyDescent="0.25"/>
  </sheetData>
  <sheetProtection sheet="1" objects="1" scenarios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1923-B997-4CAD-960B-E9663C16DD41}">
  <dimension ref="A1:AK23"/>
  <sheetViews>
    <sheetView workbookViewId="0">
      <selection activeCell="C3" sqref="C3"/>
    </sheetView>
  </sheetViews>
  <sheetFormatPr defaultRowHeight="12.5" x14ac:dyDescent="0.25"/>
  <cols>
    <col min="1" max="1" width="70.5429687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6.5" thickTop="1" thickBot="1" x14ac:dyDescent="0.4">
      <c r="A1" s="152" t="s">
        <v>84</v>
      </c>
      <c r="B1" s="89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66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8"/>
      <c r="B4" s="44">
        <v>2</v>
      </c>
      <c r="C4" s="67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67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67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67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67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67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67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67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67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67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67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67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67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21"/>
      <c r="B17" s="46">
        <v>15</v>
      </c>
      <c r="C17" s="68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90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88" t="s">
        <v>85</v>
      </c>
      <c r="B22" s="27"/>
      <c r="C22" s="41">
        <f>SUM(C19:AK19)</f>
        <v>0</v>
      </c>
    </row>
    <row r="23" spans="1:37" ht="13" thickTop="1" x14ac:dyDescent="0.25"/>
  </sheetData>
  <sheetProtection sheet="1" objects="1" scenarios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1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95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2"/>
      <c r="C2" s="3" t="s">
        <v>13</v>
      </c>
      <c r="D2" s="3" t="s">
        <v>14</v>
      </c>
      <c r="E2" s="3"/>
      <c r="F2" s="3" t="s">
        <v>13</v>
      </c>
      <c r="G2" s="3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33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21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153" t="s">
        <v>34</v>
      </c>
      <c r="B18" s="153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153" t="s">
        <v>37</v>
      </c>
      <c r="B19" s="154"/>
      <c r="C19" s="25">
        <f>C18*140</f>
        <v>0</v>
      </c>
      <c r="D19" s="25">
        <f>D18*140</f>
        <v>0</v>
      </c>
      <c r="E19" s="26"/>
      <c r="F19" s="25">
        <f>F18*140</f>
        <v>0</v>
      </c>
      <c r="G19" s="25">
        <f>G18*140</f>
        <v>0</v>
      </c>
      <c r="H19" s="26"/>
      <c r="I19" s="25">
        <f>I18*140</f>
        <v>0</v>
      </c>
      <c r="J19" s="25">
        <f>J18*140</f>
        <v>0</v>
      </c>
      <c r="K19" s="26"/>
      <c r="L19" s="25">
        <f>L18*140</f>
        <v>0</v>
      </c>
      <c r="M19" s="25">
        <f>M18*140</f>
        <v>0</v>
      </c>
      <c r="N19" s="26"/>
      <c r="O19" s="25">
        <f>O18*140</f>
        <v>0</v>
      </c>
      <c r="P19" s="25">
        <f>P18*140</f>
        <v>0</v>
      </c>
      <c r="Q19" s="26"/>
      <c r="R19" s="25">
        <f>R18*140</f>
        <v>0</v>
      </c>
      <c r="S19" s="25">
        <f>S18*140</f>
        <v>0</v>
      </c>
      <c r="T19" s="26"/>
      <c r="U19" s="25">
        <f>U18*140</f>
        <v>0</v>
      </c>
      <c r="V19" s="25">
        <f>V18*140</f>
        <v>0</v>
      </c>
      <c r="W19" s="26"/>
      <c r="X19" s="25">
        <f>X18*140</f>
        <v>0</v>
      </c>
      <c r="Y19" s="25">
        <f>Y18*140</f>
        <v>0</v>
      </c>
      <c r="Z19" s="26"/>
      <c r="AA19" s="25">
        <f>AA18*140</f>
        <v>0</v>
      </c>
      <c r="AB19" s="25">
        <f>AB18*140</f>
        <v>0</v>
      </c>
      <c r="AC19" s="26"/>
      <c r="AD19" s="25">
        <f>AD18*140</f>
        <v>0</v>
      </c>
      <c r="AE19" s="25">
        <f>AE18*140</f>
        <v>0</v>
      </c>
      <c r="AF19" s="26"/>
      <c r="AG19" s="25">
        <f>AG18*140</f>
        <v>0</v>
      </c>
      <c r="AH19" s="25">
        <f>AH18*140</f>
        <v>0</v>
      </c>
      <c r="AI19" s="26"/>
      <c r="AJ19" s="25">
        <f>AJ18*140</f>
        <v>0</v>
      </c>
      <c r="AK19" s="25">
        <f>AK18*140</f>
        <v>0</v>
      </c>
      <c r="AL19" s="26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150" t="s">
        <v>96</v>
      </c>
      <c r="B22" s="151"/>
      <c r="C22" s="40">
        <f>SUM(C19:AN19)</f>
        <v>0</v>
      </c>
      <c r="X22" s="87"/>
    </row>
    <row r="23" spans="1:40" ht="13" thickTop="1" x14ac:dyDescent="0.25"/>
  </sheetData>
  <sheetProtection sheet="1" selectLockedCells="1"/>
  <mergeCells count="17">
    <mergeCell ref="A22:B22"/>
    <mergeCell ref="A1:A2"/>
    <mergeCell ref="C1:D1"/>
    <mergeCell ref="F1:G1"/>
    <mergeCell ref="I1:J1"/>
    <mergeCell ref="AM1:AN1"/>
    <mergeCell ref="R1:S1"/>
    <mergeCell ref="U1:V1"/>
    <mergeCell ref="X1:Y1"/>
    <mergeCell ref="AA1:AB1"/>
    <mergeCell ref="AD1:AE1"/>
    <mergeCell ref="AG1:AH1"/>
    <mergeCell ref="O1:P1"/>
    <mergeCell ref="A18:B18"/>
    <mergeCell ref="A19:B19"/>
    <mergeCell ref="AJ1:AK1"/>
    <mergeCell ref="L1:M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1796875" customWidth="1"/>
    <col min="2" max="2" width="4.7265625" customWidth="1"/>
    <col min="3" max="3" width="35.1796875" customWidth="1"/>
    <col min="4" max="4" width="4.81640625" customWidth="1"/>
    <col min="5" max="5" width="35.1796875" customWidth="1"/>
    <col min="6" max="6" width="4.7265625" customWidth="1"/>
    <col min="7" max="7" width="35.1796875" customWidth="1"/>
    <col min="8" max="8" width="4.7265625" customWidth="1"/>
    <col min="9" max="9" width="35.1796875" customWidth="1"/>
    <col min="10" max="10" width="4.7265625" customWidth="1"/>
    <col min="11" max="11" width="35.1796875" customWidth="1"/>
    <col min="12" max="12" width="4.7265625" customWidth="1"/>
    <col min="13" max="13" width="35.1796875" customWidth="1"/>
    <col min="14" max="14" width="4.7265625" customWidth="1"/>
    <col min="15" max="15" width="35.1796875" customWidth="1"/>
    <col min="16" max="16" width="4.7265625" customWidth="1"/>
    <col min="17" max="17" width="35.1796875" customWidth="1"/>
    <col min="18" max="18" width="4.7265625" customWidth="1"/>
    <col min="19" max="19" width="35.1796875" customWidth="1"/>
    <col min="20" max="20" width="4.7265625" customWidth="1"/>
    <col min="21" max="21" width="35.1796875" customWidth="1"/>
    <col min="22" max="22" width="4.7265625" customWidth="1"/>
    <col min="23" max="23" width="35.1796875" customWidth="1"/>
    <col min="24" max="24" width="4.7265625" customWidth="1"/>
    <col min="25" max="25" width="35.1796875" customWidth="1"/>
    <col min="26" max="26" width="4.7265625" customWidth="1"/>
    <col min="27" max="27" width="35" customWidth="1"/>
    <col min="28" max="28" width="35.1796875" customWidth="1"/>
  </cols>
  <sheetData>
    <row r="1" spans="1:25" ht="15.5" x14ac:dyDescent="0.35">
      <c r="A1" s="152" t="s">
        <v>86</v>
      </c>
      <c r="B1" s="152" t="s">
        <v>1</v>
      </c>
      <c r="C1" s="152"/>
      <c r="D1" s="152" t="s">
        <v>2</v>
      </c>
      <c r="E1" s="152"/>
      <c r="F1" s="152" t="s">
        <v>3</v>
      </c>
      <c r="G1" s="152"/>
      <c r="H1" s="152" t="s">
        <v>4</v>
      </c>
      <c r="I1" s="152"/>
      <c r="J1" s="152" t="s">
        <v>5</v>
      </c>
      <c r="K1" s="152"/>
      <c r="L1" s="152" t="s">
        <v>6</v>
      </c>
      <c r="M1" s="152"/>
      <c r="N1" s="152" t="s">
        <v>7</v>
      </c>
      <c r="O1" s="152"/>
      <c r="P1" s="152" t="s">
        <v>8</v>
      </c>
      <c r="Q1" s="152"/>
      <c r="R1" s="152" t="s">
        <v>9</v>
      </c>
      <c r="S1" s="152"/>
      <c r="T1" s="152" t="s">
        <v>10</v>
      </c>
      <c r="U1" s="152"/>
      <c r="V1" s="152" t="s">
        <v>11</v>
      </c>
      <c r="W1" s="152"/>
      <c r="X1" s="152" t="s">
        <v>12</v>
      </c>
      <c r="Y1" s="152"/>
    </row>
    <row r="2" spans="1:25" ht="15.5" x14ac:dyDescent="0.35">
      <c r="A2" s="152"/>
      <c r="B2" s="5"/>
      <c r="C2" s="5" t="s">
        <v>18</v>
      </c>
      <c r="D2" s="5"/>
      <c r="E2" s="5" t="s">
        <v>18</v>
      </c>
      <c r="F2" s="5"/>
      <c r="G2" s="5" t="s">
        <v>18</v>
      </c>
      <c r="H2" s="5"/>
      <c r="I2" s="5" t="s">
        <v>18</v>
      </c>
      <c r="J2" s="5"/>
      <c r="K2" s="5" t="s">
        <v>18</v>
      </c>
      <c r="L2" s="5"/>
      <c r="M2" s="5" t="s">
        <v>18</v>
      </c>
      <c r="N2" s="5"/>
      <c r="O2" s="5" t="s">
        <v>18</v>
      </c>
      <c r="P2" s="5"/>
      <c r="Q2" s="5" t="s">
        <v>18</v>
      </c>
      <c r="R2" s="5"/>
      <c r="S2" s="5" t="s">
        <v>18</v>
      </c>
      <c r="T2" s="5"/>
      <c r="U2" s="5" t="s">
        <v>18</v>
      </c>
      <c r="V2" s="5"/>
      <c r="W2" s="5" t="s">
        <v>18</v>
      </c>
      <c r="X2" s="5"/>
      <c r="Y2" s="5" t="s">
        <v>18</v>
      </c>
    </row>
    <row r="3" spans="1:25" ht="12.75" customHeight="1" x14ac:dyDescent="0.35">
      <c r="A3" s="10"/>
      <c r="B3" s="42">
        <v>1</v>
      </c>
      <c r="C3" s="50"/>
      <c r="D3" s="42">
        <v>1</v>
      </c>
      <c r="E3" s="50"/>
      <c r="F3" s="42">
        <v>1</v>
      </c>
      <c r="G3" s="50"/>
      <c r="H3" s="42">
        <v>1</v>
      </c>
      <c r="I3" s="50"/>
      <c r="J3" s="42">
        <v>1</v>
      </c>
      <c r="K3" s="50"/>
      <c r="L3" s="42">
        <v>1</v>
      </c>
      <c r="M3" s="50"/>
      <c r="N3" s="42">
        <v>1</v>
      </c>
      <c r="O3" s="50"/>
      <c r="P3" s="42">
        <v>1</v>
      </c>
      <c r="Q3" s="50"/>
      <c r="R3" s="42">
        <v>1</v>
      </c>
      <c r="S3" s="50"/>
      <c r="T3" s="42">
        <v>1</v>
      </c>
      <c r="U3" s="50"/>
      <c r="V3" s="42">
        <v>1</v>
      </c>
      <c r="W3" s="50"/>
      <c r="X3" s="42">
        <v>1</v>
      </c>
      <c r="Y3" s="50"/>
    </row>
    <row r="4" spans="1:25" x14ac:dyDescent="0.25">
      <c r="A4" s="8"/>
      <c r="B4" s="46">
        <v>2</v>
      </c>
      <c r="C4" s="49"/>
      <c r="D4" s="46">
        <v>2</v>
      </c>
      <c r="E4" s="49"/>
      <c r="F4" s="46">
        <v>2</v>
      </c>
      <c r="G4" s="49"/>
      <c r="H4" s="46">
        <v>2</v>
      </c>
      <c r="I4" s="49"/>
      <c r="J4" s="46">
        <v>2</v>
      </c>
      <c r="K4" s="49"/>
      <c r="L4" s="46">
        <v>2</v>
      </c>
      <c r="M4" s="49"/>
      <c r="N4" s="46">
        <v>2</v>
      </c>
      <c r="O4" s="49"/>
      <c r="P4" s="46">
        <v>2</v>
      </c>
      <c r="Q4" s="49"/>
      <c r="R4" s="46">
        <v>2</v>
      </c>
      <c r="S4" s="49"/>
      <c r="T4" s="46">
        <v>2</v>
      </c>
      <c r="U4" s="49"/>
      <c r="V4" s="46">
        <v>2</v>
      </c>
      <c r="W4" s="49"/>
      <c r="X4" s="46">
        <v>2</v>
      </c>
      <c r="Y4" s="49"/>
    </row>
    <row r="5" spans="1:25" ht="15.5" x14ac:dyDescent="0.35">
      <c r="A5" s="19" t="s">
        <v>15</v>
      </c>
      <c r="B5" s="5"/>
      <c r="C5" s="5" t="s">
        <v>19</v>
      </c>
      <c r="D5" s="5"/>
      <c r="E5" s="5" t="s">
        <v>19</v>
      </c>
      <c r="F5" s="5"/>
      <c r="G5" s="5" t="s">
        <v>19</v>
      </c>
      <c r="H5" s="5"/>
      <c r="I5" s="5" t="s">
        <v>19</v>
      </c>
      <c r="J5" s="5"/>
      <c r="K5" s="5" t="s">
        <v>19</v>
      </c>
      <c r="L5" s="5"/>
      <c r="M5" s="5" t="s">
        <v>19</v>
      </c>
      <c r="N5" s="5"/>
      <c r="O5" s="5" t="s">
        <v>19</v>
      </c>
      <c r="P5" s="5"/>
      <c r="Q5" s="5" t="s">
        <v>19</v>
      </c>
      <c r="R5" s="5"/>
      <c r="S5" s="5" t="s">
        <v>19</v>
      </c>
      <c r="T5" s="5"/>
      <c r="U5" s="5" t="s">
        <v>19</v>
      </c>
      <c r="V5" s="5"/>
      <c r="W5" s="5" t="s">
        <v>19</v>
      </c>
      <c r="X5" s="5"/>
      <c r="Y5" s="5" t="s">
        <v>19</v>
      </c>
    </row>
    <row r="6" spans="1:25" ht="15.5" x14ac:dyDescent="0.35">
      <c r="A6" s="19" t="s">
        <v>36</v>
      </c>
      <c r="B6" s="42">
        <v>1</v>
      </c>
      <c r="C6" s="50"/>
      <c r="D6" s="42">
        <v>1</v>
      </c>
      <c r="E6" s="50"/>
      <c r="F6" s="42">
        <v>1</v>
      </c>
      <c r="G6" s="50"/>
      <c r="H6" s="42">
        <v>1</v>
      </c>
      <c r="I6" s="50"/>
      <c r="J6" s="42">
        <v>1</v>
      </c>
      <c r="K6" s="50"/>
      <c r="L6" s="42">
        <v>1</v>
      </c>
      <c r="M6" s="50"/>
      <c r="N6" s="42">
        <v>1</v>
      </c>
      <c r="O6" s="50"/>
      <c r="P6" s="42">
        <v>1</v>
      </c>
      <c r="Q6" s="50"/>
      <c r="R6" s="42">
        <v>1</v>
      </c>
      <c r="S6" s="50"/>
      <c r="T6" s="42">
        <v>1</v>
      </c>
      <c r="U6" s="50"/>
      <c r="V6" s="42">
        <v>1</v>
      </c>
      <c r="W6" s="50"/>
      <c r="X6" s="42">
        <v>1</v>
      </c>
      <c r="Y6" s="50"/>
    </row>
    <row r="7" spans="1:25" ht="16" thickBot="1" x14ac:dyDescent="0.4">
      <c r="A7" s="9"/>
      <c r="B7" s="46">
        <v>2</v>
      </c>
      <c r="C7" s="49"/>
      <c r="D7" s="46">
        <v>2</v>
      </c>
      <c r="E7" s="49"/>
      <c r="F7" s="46">
        <v>2</v>
      </c>
      <c r="G7" s="49"/>
      <c r="H7" s="46">
        <v>2</v>
      </c>
      <c r="I7" s="49"/>
      <c r="J7" s="46">
        <v>2</v>
      </c>
      <c r="K7" s="49"/>
      <c r="L7" s="46">
        <v>2</v>
      </c>
      <c r="M7" s="49"/>
      <c r="N7" s="46">
        <v>2</v>
      </c>
      <c r="O7" s="49"/>
      <c r="P7" s="46">
        <v>2</v>
      </c>
      <c r="Q7" s="49"/>
      <c r="R7" s="46">
        <v>2</v>
      </c>
      <c r="S7" s="49"/>
      <c r="T7" s="46">
        <v>2</v>
      </c>
      <c r="U7" s="49"/>
      <c r="V7" s="46">
        <v>2</v>
      </c>
      <c r="W7" s="49"/>
      <c r="X7" s="46">
        <v>2</v>
      </c>
      <c r="Y7" s="49"/>
    </row>
    <row r="8" spans="1:25" ht="16.5" thickTop="1" thickBot="1" x14ac:dyDescent="0.4">
      <c r="A8" s="7"/>
      <c r="B8" s="5"/>
      <c r="C8" s="5" t="s">
        <v>20</v>
      </c>
      <c r="D8" s="5"/>
      <c r="E8" s="5" t="s">
        <v>20</v>
      </c>
      <c r="F8" s="5"/>
      <c r="G8" s="5" t="s">
        <v>20</v>
      </c>
      <c r="H8" s="5"/>
      <c r="I8" s="5" t="s">
        <v>20</v>
      </c>
      <c r="J8" s="5"/>
      <c r="K8" s="5" t="s">
        <v>20</v>
      </c>
      <c r="L8" s="5"/>
      <c r="M8" s="5" t="s">
        <v>20</v>
      </c>
      <c r="N8" s="5"/>
      <c r="O8" s="5" t="s">
        <v>20</v>
      </c>
      <c r="P8" s="5"/>
      <c r="Q8" s="5" t="s">
        <v>20</v>
      </c>
      <c r="R8" s="5"/>
      <c r="S8" s="5" t="s">
        <v>20</v>
      </c>
      <c r="T8" s="5"/>
      <c r="U8" s="5" t="s">
        <v>20</v>
      </c>
      <c r="V8" s="5"/>
      <c r="W8" s="5" t="s">
        <v>20</v>
      </c>
      <c r="X8" s="5"/>
      <c r="Y8" s="5" t="s">
        <v>20</v>
      </c>
    </row>
    <row r="9" spans="1:25" ht="13" thickTop="1" x14ac:dyDescent="0.25">
      <c r="A9" s="4"/>
      <c r="B9" s="42">
        <v>1</v>
      </c>
      <c r="C9" s="50"/>
      <c r="D9" s="42">
        <v>1</v>
      </c>
      <c r="E9" s="50"/>
      <c r="F9" s="42">
        <v>1</v>
      </c>
      <c r="G9" s="50"/>
      <c r="H9" s="42">
        <v>1</v>
      </c>
      <c r="I9" s="50"/>
      <c r="J9" s="42">
        <v>1</v>
      </c>
      <c r="K9" s="50"/>
      <c r="L9" s="42">
        <v>1</v>
      </c>
      <c r="M9" s="50"/>
      <c r="N9" s="42">
        <v>1</v>
      </c>
      <c r="O9" s="50"/>
      <c r="P9" s="42">
        <v>1</v>
      </c>
      <c r="Q9" s="50"/>
      <c r="R9" s="42">
        <v>1</v>
      </c>
      <c r="S9" s="50"/>
      <c r="T9" s="42">
        <v>1</v>
      </c>
      <c r="U9" s="50"/>
      <c r="V9" s="42">
        <v>1</v>
      </c>
      <c r="W9" s="50"/>
      <c r="X9" s="42">
        <v>1</v>
      </c>
      <c r="Y9" s="50"/>
    </row>
    <row r="10" spans="1:25" ht="13" thickBot="1" x14ac:dyDescent="0.3">
      <c r="A10" s="4"/>
      <c r="B10" s="46">
        <v>2</v>
      </c>
      <c r="C10" s="49"/>
      <c r="D10" s="46">
        <v>2</v>
      </c>
      <c r="E10" s="49"/>
      <c r="F10" s="46">
        <v>2</v>
      </c>
      <c r="G10" s="49"/>
      <c r="H10" s="46">
        <v>2</v>
      </c>
      <c r="I10" s="49"/>
      <c r="J10" s="46">
        <v>2</v>
      </c>
      <c r="K10" s="49"/>
      <c r="L10" s="46">
        <v>2</v>
      </c>
      <c r="M10" s="49"/>
      <c r="N10" s="46">
        <v>2</v>
      </c>
      <c r="O10" s="49"/>
      <c r="P10" s="46">
        <v>2</v>
      </c>
      <c r="Q10" s="49"/>
      <c r="R10" s="46">
        <v>2</v>
      </c>
      <c r="S10" s="49"/>
      <c r="T10" s="46">
        <v>2</v>
      </c>
      <c r="U10" s="49"/>
      <c r="V10" s="46">
        <v>2</v>
      </c>
      <c r="W10" s="49"/>
      <c r="X10" s="46">
        <v>2</v>
      </c>
      <c r="Y10" s="49"/>
    </row>
    <row r="11" spans="1:25" ht="16.5" thickTop="1" thickBot="1" x14ac:dyDescent="0.4">
      <c r="A11" s="4"/>
      <c r="B11" s="5"/>
      <c r="C11" s="5" t="s">
        <v>21</v>
      </c>
      <c r="D11" s="5"/>
      <c r="E11" s="5" t="s">
        <v>21</v>
      </c>
      <c r="F11" s="5"/>
      <c r="G11" s="5" t="s">
        <v>21</v>
      </c>
      <c r="H11" s="5"/>
      <c r="I11" s="5" t="s">
        <v>21</v>
      </c>
      <c r="J11" s="5"/>
      <c r="K11" s="5" t="s">
        <v>21</v>
      </c>
      <c r="L11" s="5"/>
      <c r="M11" s="5" t="s">
        <v>21</v>
      </c>
      <c r="N11" s="5"/>
      <c r="O11" s="5" t="s">
        <v>21</v>
      </c>
      <c r="P11" s="5"/>
      <c r="Q11" s="5" t="s">
        <v>21</v>
      </c>
      <c r="R11" s="5"/>
      <c r="S11" s="5" t="s">
        <v>21</v>
      </c>
      <c r="T11" s="5"/>
      <c r="U11" s="5" t="s">
        <v>21</v>
      </c>
      <c r="V11" s="5"/>
      <c r="W11" s="5" t="s">
        <v>21</v>
      </c>
      <c r="X11" s="5"/>
      <c r="Y11" s="5" t="s">
        <v>21</v>
      </c>
    </row>
    <row r="12" spans="1:25" ht="13" thickTop="1" x14ac:dyDescent="0.25">
      <c r="A12" s="4"/>
      <c r="B12" s="42">
        <v>1</v>
      </c>
      <c r="C12" s="50"/>
      <c r="D12" s="42">
        <v>1</v>
      </c>
      <c r="E12" s="50"/>
      <c r="F12" s="42">
        <v>1</v>
      </c>
      <c r="G12" s="50"/>
      <c r="H12" s="42">
        <v>1</v>
      </c>
      <c r="I12" s="50"/>
      <c r="J12" s="42">
        <v>1</v>
      </c>
      <c r="K12" s="50"/>
      <c r="L12" s="42">
        <v>1</v>
      </c>
      <c r="M12" s="50"/>
      <c r="N12" s="42">
        <v>1</v>
      </c>
      <c r="O12" s="50"/>
      <c r="P12" s="42">
        <v>1</v>
      </c>
      <c r="Q12" s="50"/>
      <c r="R12" s="42">
        <v>1</v>
      </c>
      <c r="S12" s="50"/>
      <c r="T12" s="42">
        <v>1</v>
      </c>
      <c r="U12" s="50"/>
      <c r="V12" s="42">
        <v>1</v>
      </c>
      <c r="W12" s="50"/>
      <c r="X12" s="42">
        <v>1</v>
      </c>
      <c r="Y12" s="50"/>
    </row>
    <row r="13" spans="1:25" ht="13" thickBot="1" x14ac:dyDescent="0.3">
      <c r="A13" s="4"/>
      <c r="B13" s="46">
        <v>2</v>
      </c>
      <c r="C13" s="49"/>
      <c r="D13" s="46">
        <v>2</v>
      </c>
      <c r="E13" s="49"/>
      <c r="F13" s="46">
        <v>2</v>
      </c>
      <c r="G13" s="49"/>
      <c r="H13" s="46">
        <v>2</v>
      </c>
      <c r="I13" s="49"/>
      <c r="J13" s="46">
        <v>2</v>
      </c>
      <c r="K13" s="49"/>
      <c r="L13" s="46">
        <v>2</v>
      </c>
      <c r="M13" s="49"/>
      <c r="N13" s="46">
        <v>2</v>
      </c>
      <c r="O13" s="49"/>
      <c r="P13" s="46">
        <v>2</v>
      </c>
      <c r="Q13" s="49"/>
      <c r="R13" s="46">
        <v>2</v>
      </c>
      <c r="S13" s="49"/>
      <c r="T13" s="46">
        <v>2</v>
      </c>
      <c r="U13" s="49"/>
      <c r="V13" s="46">
        <v>2</v>
      </c>
      <c r="W13" s="49"/>
      <c r="X13" s="46">
        <v>2</v>
      </c>
      <c r="Y13" s="49"/>
    </row>
    <row r="14" spans="1:25" ht="16.5" thickTop="1" thickBot="1" x14ac:dyDescent="0.4">
      <c r="A14" s="4"/>
      <c r="B14" s="5"/>
      <c r="C14" s="5" t="s">
        <v>22</v>
      </c>
      <c r="D14" s="5"/>
      <c r="E14" s="5" t="s">
        <v>22</v>
      </c>
      <c r="F14" s="5"/>
      <c r="G14" s="5" t="s">
        <v>22</v>
      </c>
      <c r="H14" s="5"/>
      <c r="I14" s="5" t="s">
        <v>22</v>
      </c>
      <c r="J14" s="5"/>
      <c r="K14" s="5" t="s">
        <v>22</v>
      </c>
      <c r="L14" s="5"/>
      <c r="M14" s="5" t="s">
        <v>22</v>
      </c>
      <c r="N14" s="5"/>
      <c r="O14" s="5" t="s">
        <v>22</v>
      </c>
      <c r="P14" s="5"/>
      <c r="Q14" s="5" t="s">
        <v>22</v>
      </c>
      <c r="R14" s="5"/>
      <c r="S14" s="5" t="s">
        <v>22</v>
      </c>
      <c r="T14" s="5"/>
      <c r="U14" s="5" t="s">
        <v>22</v>
      </c>
      <c r="V14" s="5"/>
      <c r="W14" s="5" t="s">
        <v>22</v>
      </c>
      <c r="X14" s="5"/>
      <c r="Y14" s="5" t="s">
        <v>22</v>
      </c>
    </row>
    <row r="15" spans="1:25" ht="13" thickTop="1" x14ac:dyDescent="0.25">
      <c r="A15" s="4"/>
      <c r="B15" s="42">
        <v>1</v>
      </c>
      <c r="C15" s="50"/>
      <c r="D15" s="42">
        <v>1</v>
      </c>
      <c r="E15" s="50"/>
      <c r="F15" s="42">
        <v>1</v>
      </c>
      <c r="G15" s="50"/>
      <c r="H15" s="42">
        <v>1</v>
      </c>
      <c r="I15" s="50"/>
      <c r="J15" s="42">
        <v>1</v>
      </c>
      <c r="K15" s="50"/>
      <c r="L15" s="42">
        <v>1</v>
      </c>
      <c r="M15" s="50"/>
      <c r="N15" s="42">
        <v>1</v>
      </c>
      <c r="O15" s="50"/>
      <c r="P15" s="42">
        <v>1</v>
      </c>
      <c r="Q15" s="50"/>
      <c r="R15" s="42">
        <v>1</v>
      </c>
      <c r="S15" s="50"/>
      <c r="T15" s="42">
        <v>1</v>
      </c>
      <c r="U15" s="50"/>
      <c r="V15" s="42">
        <v>1</v>
      </c>
      <c r="W15" s="50"/>
      <c r="X15" s="42">
        <v>1</v>
      </c>
      <c r="Y15" s="50"/>
    </row>
    <row r="16" spans="1:25" ht="13" thickBot="1" x14ac:dyDescent="0.3">
      <c r="A16" s="33"/>
      <c r="B16" s="52">
        <v>2</v>
      </c>
      <c r="C16" s="53"/>
      <c r="D16" s="52">
        <v>2</v>
      </c>
      <c r="E16" s="53"/>
      <c r="F16" s="52">
        <v>2</v>
      </c>
      <c r="G16" s="53"/>
      <c r="H16" s="52">
        <v>2</v>
      </c>
      <c r="I16" s="53"/>
      <c r="J16" s="52">
        <v>2</v>
      </c>
      <c r="K16" s="53"/>
      <c r="L16" s="52">
        <v>2</v>
      </c>
      <c r="M16" s="53"/>
      <c r="N16" s="52">
        <v>2</v>
      </c>
      <c r="O16" s="53"/>
      <c r="P16" s="52">
        <v>2</v>
      </c>
      <c r="Q16" s="53"/>
      <c r="R16" s="52">
        <v>2</v>
      </c>
      <c r="S16" s="53"/>
      <c r="T16" s="52">
        <v>2</v>
      </c>
      <c r="U16" s="53"/>
      <c r="V16" s="52">
        <v>2</v>
      </c>
      <c r="W16" s="53"/>
      <c r="X16" s="52">
        <v>2</v>
      </c>
      <c r="Y16" s="53"/>
    </row>
    <row r="17" spans="1:25" ht="13.5" thickTop="1" thickBo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</row>
    <row r="18" spans="1:25" ht="16.5" thickTop="1" thickBot="1" x14ac:dyDescent="0.4">
      <c r="A18" s="32" t="s">
        <v>34</v>
      </c>
      <c r="B18" s="31"/>
      <c r="C18" s="31">
        <f>COUNTA(C3,C4,C6,C7,C9,C10,C12,C13,C15,C16)</f>
        <v>0</v>
      </c>
      <c r="D18" s="31"/>
      <c r="E18" s="31">
        <f>COUNTA(E3,E4,E6,E7,E9,E10,E12,E13,E15,E16)</f>
        <v>0</v>
      </c>
      <c r="F18" s="31"/>
      <c r="G18" s="31">
        <f>COUNTA(G3,G4,G6,G7,G9,G10,G12,G13,G15,G16)</f>
        <v>0</v>
      </c>
      <c r="H18" s="31"/>
      <c r="I18" s="31">
        <f>COUNTA(I3,I4,I6,I7,I9,I10,I12,I13,I15,I16)</f>
        <v>0</v>
      </c>
      <c r="J18" s="31"/>
      <c r="K18" s="31">
        <f>COUNTA(K3,K4,K6,K7,K9,K10,K12,K13,K15,K16)</f>
        <v>0</v>
      </c>
      <c r="L18" s="31"/>
      <c r="M18" s="31">
        <f>COUNTA(M3,M4,M6,M7,M9,M10,M12,M13,M15,M16)</f>
        <v>0</v>
      </c>
      <c r="N18" s="31"/>
      <c r="O18" s="31">
        <f>COUNTA(O3,O4,O6,O7,O9,O10,O12,O13,O15,O16)</f>
        <v>0</v>
      </c>
      <c r="P18" s="31"/>
      <c r="Q18" s="31">
        <f>COUNTA(Q3,Q4,Q6,Q7,Q9,Q10,Q12,Q13,Q15,Q16)</f>
        <v>0</v>
      </c>
      <c r="R18" s="31"/>
      <c r="S18" s="31">
        <f>COUNTA(S3,S4,S6,S7,S9,S10,S12,S13,S15,S16)</f>
        <v>0</v>
      </c>
      <c r="T18" s="31"/>
      <c r="U18" s="31">
        <f>COUNTA(U3,U4,U6,U7,U9,U10,U12,U13,U15,U16)</f>
        <v>0</v>
      </c>
      <c r="V18" s="31"/>
      <c r="W18" s="31">
        <f>COUNTA(W3,W4,W6,W7,W9,W10,W12,W13,W15,W16)</f>
        <v>0</v>
      </c>
      <c r="X18" s="31"/>
      <c r="Y18" s="31">
        <f>COUNTA(Y3,Y4,Y6,Y7,Y9,Y10,Y12,Y13,Y15,Y16)</f>
        <v>0</v>
      </c>
    </row>
    <row r="19" spans="1:25" ht="16.5" thickTop="1" thickBot="1" x14ac:dyDescent="0.4">
      <c r="A19" s="32" t="s">
        <v>37</v>
      </c>
      <c r="B19" s="31"/>
      <c r="C19" s="37">
        <f>C18*70</f>
        <v>0</v>
      </c>
      <c r="D19" s="31"/>
      <c r="E19" s="37">
        <f>E18*70</f>
        <v>0</v>
      </c>
      <c r="F19" s="31"/>
      <c r="G19" s="37">
        <f>G18*70</f>
        <v>0</v>
      </c>
      <c r="H19" s="31"/>
      <c r="I19" s="37">
        <f>I18*70</f>
        <v>0</v>
      </c>
      <c r="J19" s="31"/>
      <c r="K19" s="37">
        <f>K18*70</f>
        <v>0</v>
      </c>
      <c r="L19" s="31"/>
      <c r="M19" s="37">
        <f>M18*70</f>
        <v>0</v>
      </c>
      <c r="N19" s="31"/>
      <c r="O19" s="37">
        <f>O18*70</f>
        <v>0</v>
      </c>
      <c r="P19" s="31"/>
      <c r="Q19" s="37">
        <f>Q18*70</f>
        <v>0</v>
      </c>
      <c r="R19" s="31"/>
      <c r="S19" s="37">
        <f>S18*70</f>
        <v>0</v>
      </c>
      <c r="T19" s="31"/>
      <c r="U19" s="37">
        <f>U18*70</f>
        <v>0</v>
      </c>
      <c r="V19" s="31"/>
      <c r="W19" s="37">
        <f>W18*70</f>
        <v>0</v>
      </c>
      <c r="X19" s="31"/>
      <c r="Y19" s="37">
        <f>Y18*70</f>
        <v>0</v>
      </c>
    </row>
    <row r="20" spans="1:25" ht="13" thickTop="1" x14ac:dyDescent="0.25"/>
    <row r="21" spans="1:25" ht="13" thickBot="1" x14ac:dyDescent="0.3"/>
    <row r="22" spans="1:25" ht="21" thickTop="1" thickBot="1" x14ac:dyDescent="0.45">
      <c r="A22" s="39" t="s">
        <v>87</v>
      </c>
      <c r="B22" s="27"/>
      <c r="C22" s="41">
        <f>SUM(C19:Y19)</f>
        <v>0</v>
      </c>
    </row>
    <row r="23" spans="1:25" ht="13" thickTop="1" x14ac:dyDescent="0.25"/>
  </sheetData>
  <sheetProtection sheet="1" selectLockedCells="1"/>
  <mergeCells count="13">
    <mergeCell ref="J1:K1"/>
    <mergeCell ref="A1:A2"/>
    <mergeCell ref="B1:C1"/>
    <mergeCell ref="D1:E1"/>
    <mergeCell ref="F1:G1"/>
    <mergeCell ref="H1:I1"/>
    <mergeCell ref="X1:Y1"/>
    <mergeCell ref="L1:M1"/>
    <mergeCell ref="N1:O1"/>
    <mergeCell ref="P1:Q1"/>
    <mergeCell ref="R1:S1"/>
    <mergeCell ref="T1:U1"/>
    <mergeCell ref="V1:W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D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3.81640625" customWidth="1"/>
    <col min="2" max="2" width="4.7265625" customWidth="1"/>
    <col min="3" max="5" width="35.1796875" customWidth="1"/>
    <col min="6" max="6" width="4.81640625" customWidth="1"/>
    <col min="7" max="9" width="35.1796875" customWidth="1"/>
    <col min="10" max="10" width="5.1796875" customWidth="1"/>
    <col min="11" max="11" width="35.1796875" customWidth="1"/>
    <col min="12" max="12" width="35.81640625" customWidth="1"/>
    <col min="13" max="13" width="35.1796875" customWidth="1"/>
    <col min="14" max="14" width="4.81640625" customWidth="1"/>
    <col min="15" max="15" width="34.7265625" customWidth="1"/>
    <col min="16" max="17" width="35.1796875" customWidth="1"/>
    <col min="18" max="18" width="4.7265625" customWidth="1"/>
    <col min="19" max="20" width="35.1796875" customWidth="1"/>
    <col min="21" max="21" width="4.7265625" customWidth="1"/>
    <col min="22" max="23" width="35.1796875" customWidth="1"/>
    <col min="24" max="24" width="4.7265625" customWidth="1"/>
    <col min="25" max="26" width="35.1796875" customWidth="1"/>
    <col min="27" max="27" width="4.7265625" customWidth="1"/>
    <col min="28" max="29" width="35.1796875" customWidth="1"/>
    <col min="30" max="30" width="4.7265625" customWidth="1"/>
    <col min="31" max="32" width="35.1796875" customWidth="1"/>
    <col min="33" max="33" width="4.7265625" customWidth="1"/>
    <col min="34" max="35" width="35.1796875" customWidth="1"/>
    <col min="36" max="36" width="4.7265625" customWidth="1"/>
    <col min="37" max="37" width="35.1796875" customWidth="1"/>
    <col min="38" max="38" width="35" customWidth="1"/>
    <col min="39" max="39" width="4.7265625" customWidth="1"/>
    <col min="40" max="40" width="35" customWidth="1"/>
    <col min="41" max="41" width="35.1796875" customWidth="1"/>
  </cols>
  <sheetData>
    <row r="1" spans="1:108" ht="15.5" x14ac:dyDescent="0.35">
      <c r="A1" s="152" t="s">
        <v>89</v>
      </c>
      <c r="B1" s="2"/>
      <c r="C1" s="152" t="s">
        <v>23</v>
      </c>
      <c r="D1" s="152"/>
      <c r="E1" s="152"/>
      <c r="F1" s="1"/>
      <c r="G1" s="152" t="s">
        <v>24</v>
      </c>
      <c r="H1" s="152"/>
      <c r="I1" s="152"/>
      <c r="J1" s="2"/>
      <c r="K1" s="152" t="s">
        <v>30</v>
      </c>
      <c r="L1" s="152"/>
      <c r="M1" s="152"/>
      <c r="N1" s="1"/>
      <c r="O1" s="152" t="s">
        <v>31</v>
      </c>
      <c r="P1" s="152"/>
      <c r="Q1" s="152"/>
      <c r="R1" s="14"/>
      <c r="S1" s="158"/>
      <c r="T1" s="158"/>
      <c r="U1" s="14"/>
      <c r="V1" s="158"/>
      <c r="W1" s="158"/>
      <c r="X1" s="14"/>
      <c r="Y1" s="158"/>
      <c r="Z1" s="158"/>
      <c r="AA1" s="14"/>
      <c r="AB1" s="158"/>
      <c r="AC1" s="158"/>
      <c r="AD1" s="14"/>
      <c r="AE1" s="158"/>
      <c r="AF1" s="158"/>
      <c r="AG1" s="14"/>
      <c r="AH1" s="158"/>
      <c r="AI1" s="158"/>
      <c r="AJ1" s="14"/>
      <c r="AK1" s="158"/>
      <c r="AL1" s="158"/>
      <c r="AM1" s="14"/>
      <c r="AN1" s="158"/>
      <c r="AO1" s="158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</row>
    <row r="2" spans="1:108" ht="16.5" thickTop="1" thickBot="1" x14ac:dyDescent="0.4">
      <c r="A2" s="152"/>
      <c r="B2" s="4"/>
      <c r="C2" s="5" t="s">
        <v>27</v>
      </c>
      <c r="D2" s="5" t="s">
        <v>28</v>
      </c>
      <c r="E2" s="5" t="s">
        <v>29</v>
      </c>
      <c r="F2" s="5"/>
      <c r="G2" s="5" t="s">
        <v>27</v>
      </c>
      <c r="H2" s="5" t="s">
        <v>28</v>
      </c>
      <c r="I2" s="5" t="s">
        <v>29</v>
      </c>
      <c r="J2" s="4"/>
      <c r="K2" s="5" t="s">
        <v>27</v>
      </c>
      <c r="L2" s="5" t="s">
        <v>28</v>
      </c>
      <c r="M2" s="5" t="s">
        <v>29</v>
      </c>
      <c r="N2" s="5"/>
      <c r="O2" s="5" t="s">
        <v>27</v>
      </c>
      <c r="P2" s="5" t="s">
        <v>28</v>
      </c>
      <c r="Q2" s="5" t="s">
        <v>29</v>
      </c>
      <c r="R2" s="14"/>
      <c r="S2" s="15"/>
      <c r="T2" s="15"/>
      <c r="U2" s="14"/>
      <c r="V2" s="15"/>
      <c r="W2" s="15"/>
      <c r="X2" s="14"/>
      <c r="Y2" s="15"/>
      <c r="Z2" s="15"/>
      <c r="AA2" s="14"/>
      <c r="AB2" s="15"/>
      <c r="AC2" s="15"/>
      <c r="AD2" s="14"/>
      <c r="AE2" s="15"/>
      <c r="AF2" s="15"/>
      <c r="AG2" s="14"/>
      <c r="AH2" s="15"/>
      <c r="AI2" s="15"/>
      <c r="AJ2" s="14"/>
      <c r="AK2" s="15"/>
      <c r="AL2" s="15"/>
      <c r="AM2" s="14"/>
      <c r="AN2" s="15"/>
      <c r="AO2" s="15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</row>
    <row r="3" spans="1:108" ht="12.75" customHeight="1" thickTop="1" x14ac:dyDescent="0.35">
      <c r="A3" s="10"/>
      <c r="B3" s="42">
        <v>1</v>
      </c>
      <c r="C3" s="50"/>
      <c r="D3" s="50"/>
      <c r="E3" s="50"/>
      <c r="F3" s="42">
        <v>1</v>
      </c>
      <c r="G3" s="50"/>
      <c r="H3" s="50"/>
      <c r="I3" s="50"/>
      <c r="J3" s="42">
        <v>1</v>
      </c>
      <c r="K3" s="50"/>
      <c r="L3" s="50"/>
      <c r="M3" s="50"/>
      <c r="N3" s="42">
        <v>1</v>
      </c>
      <c r="O3" s="50"/>
      <c r="P3" s="50"/>
      <c r="Q3" s="5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</row>
    <row r="4" spans="1:108" x14ac:dyDescent="0.25">
      <c r="A4" s="8"/>
      <c r="B4" s="44">
        <v>2</v>
      </c>
      <c r="C4" s="51"/>
      <c r="D4" s="51"/>
      <c r="E4" s="51"/>
      <c r="F4" s="44">
        <v>2</v>
      </c>
      <c r="G4" s="51"/>
      <c r="H4" s="51"/>
      <c r="I4" s="51"/>
      <c r="J4" s="44">
        <v>2</v>
      </c>
      <c r="K4" s="51"/>
      <c r="L4" s="51"/>
      <c r="M4" s="51"/>
      <c r="N4" s="44">
        <v>2</v>
      </c>
      <c r="O4" s="51"/>
      <c r="P4" s="51"/>
      <c r="Q4" s="51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</row>
    <row r="5" spans="1:108" ht="15.5" x14ac:dyDescent="0.35">
      <c r="A5" s="19" t="s">
        <v>15</v>
      </c>
      <c r="B5" s="44">
        <v>3</v>
      </c>
      <c r="C5" s="51"/>
      <c r="D5" s="51"/>
      <c r="E5" s="51"/>
      <c r="F5" s="44">
        <v>3</v>
      </c>
      <c r="G5" s="51"/>
      <c r="H5" s="51"/>
      <c r="I5" s="51"/>
      <c r="J5" s="44">
        <v>3</v>
      </c>
      <c r="K5" s="51"/>
      <c r="L5" s="51"/>
      <c r="M5" s="51"/>
      <c r="N5" s="44">
        <v>3</v>
      </c>
      <c r="O5" s="51"/>
      <c r="P5" s="51"/>
      <c r="Q5" s="5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</row>
    <row r="6" spans="1:108" ht="15.5" x14ac:dyDescent="0.35">
      <c r="A6" s="19" t="s">
        <v>36</v>
      </c>
      <c r="B6" s="44">
        <v>4</v>
      </c>
      <c r="C6" s="51"/>
      <c r="D6" s="51"/>
      <c r="E6" s="51"/>
      <c r="F6" s="44">
        <v>4</v>
      </c>
      <c r="G6" s="51"/>
      <c r="H6" s="51"/>
      <c r="I6" s="51"/>
      <c r="J6" s="44">
        <v>4</v>
      </c>
      <c r="K6" s="51"/>
      <c r="L6" s="51"/>
      <c r="M6" s="51"/>
      <c r="N6" s="44">
        <v>4</v>
      </c>
      <c r="O6" s="51"/>
      <c r="P6" s="51"/>
      <c r="Q6" s="51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</row>
    <row r="7" spans="1:108" ht="16" thickBot="1" x14ac:dyDescent="0.4">
      <c r="A7" s="21"/>
      <c r="B7" s="44">
        <v>5</v>
      </c>
      <c r="C7" s="51"/>
      <c r="D7" s="51"/>
      <c r="E7" s="51"/>
      <c r="F7" s="44">
        <v>5</v>
      </c>
      <c r="G7" s="51"/>
      <c r="H7" s="51"/>
      <c r="I7" s="51"/>
      <c r="J7" s="44">
        <v>5</v>
      </c>
      <c r="K7" s="51"/>
      <c r="L7" s="51"/>
      <c r="M7" s="51"/>
      <c r="N7" s="44">
        <v>5</v>
      </c>
      <c r="O7" s="51"/>
      <c r="P7" s="51"/>
      <c r="Q7" s="5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</row>
    <row r="8" spans="1:108" ht="13" thickTop="1" x14ac:dyDescent="0.25">
      <c r="A8" s="7"/>
      <c r="B8" s="44">
        <v>6</v>
      </c>
      <c r="C8" s="51"/>
      <c r="D8" s="51"/>
      <c r="E8" s="51"/>
      <c r="F8" s="44">
        <v>6</v>
      </c>
      <c r="G8" s="51"/>
      <c r="H8" s="51"/>
      <c r="I8" s="51"/>
      <c r="J8" s="44">
        <v>6</v>
      </c>
      <c r="K8" s="51"/>
      <c r="L8" s="51"/>
      <c r="M8" s="51"/>
      <c r="N8" s="44">
        <v>6</v>
      </c>
      <c r="O8" s="51"/>
      <c r="P8" s="51"/>
      <c r="Q8" s="5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</row>
    <row r="9" spans="1:108" x14ac:dyDescent="0.25">
      <c r="A9" s="4"/>
      <c r="B9" s="44">
        <v>7</v>
      </c>
      <c r="C9" s="51"/>
      <c r="D9" s="51"/>
      <c r="E9" s="51"/>
      <c r="F9" s="44">
        <v>7</v>
      </c>
      <c r="G9" s="51"/>
      <c r="H9" s="51"/>
      <c r="I9" s="51"/>
      <c r="J9" s="44">
        <v>7</v>
      </c>
      <c r="K9" s="51"/>
      <c r="L9" s="51"/>
      <c r="M9" s="51"/>
      <c r="N9" s="44">
        <v>7</v>
      </c>
      <c r="O9" s="51"/>
      <c r="P9" s="51"/>
      <c r="Q9" s="5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</row>
    <row r="10" spans="1:108" x14ac:dyDescent="0.25">
      <c r="A10" s="4"/>
      <c r="B10" s="44">
        <v>8</v>
      </c>
      <c r="C10" s="51"/>
      <c r="D10" s="51"/>
      <c r="E10" s="51"/>
      <c r="F10" s="44">
        <v>8</v>
      </c>
      <c r="G10" s="51"/>
      <c r="H10" s="51"/>
      <c r="I10" s="51"/>
      <c r="J10" s="44">
        <v>8</v>
      </c>
      <c r="K10" s="51"/>
      <c r="L10" s="51"/>
      <c r="M10" s="51"/>
      <c r="N10" s="44">
        <v>8</v>
      </c>
      <c r="O10" s="51"/>
      <c r="P10" s="51"/>
      <c r="Q10" s="51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</row>
    <row r="11" spans="1:108" x14ac:dyDescent="0.25">
      <c r="A11" s="4"/>
      <c r="B11" s="44">
        <v>9</v>
      </c>
      <c r="C11" s="51"/>
      <c r="D11" s="51"/>
      <c r="E11" s="51"/>
      <c r="F11" s="44">
        <v>9</v>
      </c>
      <c r="G11" s="51"/>
      <c r="H11" s="51"/>
      <c r="I11" s="51"/>
      <c r="J11" s="44">
        <v>9</v>
      </c>
      <c r="K11" s="51"/>
      <c r="L11" s="51"/>
      <c r="M11" s="51"/>
      <c r="N11" s="44">
        <v>9</v>
      </c>
      <c r="O11" s="51"/>
      <c r="P11" s="51"/>
      <c r="Q11" s="51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</row>
    <row r="12" spans="1:108" ht="13" thickBot="1" x14ac:dyDescent="0.3">
      <c r="A12" s="33"/>
      <c r="B12" s="52">
        <v>10</v>
      </c>
      <c r="C12" s="53"/>
      <c r="D12" s="53"/>
      <c r="E12" s="53"/>
      <c r="F12" s="52">
        <v>10</v>
      </c>
      <c r="G12" s="53"/>
      <c r="H12" s="53"/>
      <c r="I12" s="53"/>
      <c r="J12" s="52">
        <v>10</v>
      </c>
      <c r="K12" s="53"/>
      <c r="L12" s="53"/>
      <c r="M12" s="53"/>
      <c r="N12" s="52">
        <v>10</v>
      </c>
      <c r="O12" s="53"/>
      <c r="P12" s="53"/>
      <c r="Q12" s="5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</row>
    <row r="13" spans="1:108" ht="13.5" thickTop="1" thickBo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08" ht="16.5" thickTop="1" thickBot="1" x14ac:dyDescent="0.4">
      <c r="A14" s="32" t="s">
        <v>34</v>
      </c>
      <c r="B14" s="31"/>
      <c r="C14" s="31">
        <f>COUNTA(C3:C12)</f>
        <v>0</v>
      </c>
      <c r="D14" s="31">
        <f>COUNTA(D3:D12)</f>
        <v>0</v>
      </c>
      <c r="E14" s="31">
        <f>COUNTA(E3:E12)</f>
        <v>0</v>
      </c>
      <c r="F14" s="31"/>
      <c r="G14" s="31">
        <f>COUNTA(G3:G12)</f>
        <v>0</v>
      </c>
      <c r="H14" s="31">
        <f>COUNTA(H3:H12)</f>
        <v>0</v>
      </c>
      <c r="I14" s="31">
        <f>COUNTA(I3:I12)</f>
        <v>0</v>
      </c>
      <c r="J14" s="31"/>
      <c r="K14" s="31">
        <f>COUNTA(K3:K12)</f>
        <v>0</v>
      </c>
      <c r="L14" s="31">
        <f>COUNTA(L3:L12)</f>
        <v>0</v>
      </c>
      <c r="M14" s="31">
        <f>COUNTA(M3:M12)</f>
        <v>0</v>
      </c>
      <c r="N14" s="31"/>
      <c r="O14" s="31">
        <f>COUNTA(O3:O12)</f>
        <v>0</v>
      </c>
      <c r="P14" s="31">
        <f>COUNTA(P3:P12)</f>
        <v>0</v>
      </c>
      <c r="Q14" s="31">
        <f>COUNTA(Q3:Q12)</f>
        <v>0</v>
      </c>
    </row>
    <row r="15" spans="1:108" ht="16.5" thickTop="1" thickBot="1" x14ac:dyDescent="0.4">
      <c r="A15" s="32" t="s">
        <v>37</v>
      </c>
      <c r="B15" s="31"/>
      <c r="C15" s="37">
        <f>C14*70</f>
        <v>0</v>
      </c>
      <c r="D15" s="37">
        <f>D14*70</f>
        <v>0</v>
      </c>
      <c r="E15" s="37">
        <f>E14*70</f>
        <v>0</v>
      </c>
      <c r="F15" s="31"/>
      <c r="G15" s="37">
        <f>G14*70</f>
        <v>0</v>
      </c>
      <c r="H15" s="37">
        <f>H14*70</f>
        <v>0</v>
      </c>
      <c r="I15" s="37">
        <f>I14*70</f>
        <v>0</v>
      </c>
      <c r="J15" s="31"/>
      <c r="K15" s="37">
        <f>K14*70</f>
        <v>0</v>
      </c>
      <c r="L15" s="37">
        <f>L14*70</f>
        <v>0</v>
      </c>
      <c r="M15" s="37">
        <f>M14*70</f>
        <v>0</v>
      </c>
      <c r="N15" s="31"/>
      <c r="O15" s="37">
        <f>O14*70</f>
        <v>0</v>
      </c>
      <c r="P15" s="37">
        <f>P14*70</f>
        <v>0</v>
      </c>
      <c r="Q15" s="37">
        <f>Q14*70</f>
        <v>0</v>
      </c>
    </row>
    <row r="16" spans="1:108" ht="13" thickTop="1" x14ac:dyDescent="0.25"/>
    <row r="21" spans="1:3" ht="13" thickBot="1" x14ac:dyDescent="0.3"/>
    <row r="22" spans="1:3" ht="21" thickTop="1" thickBot="1" x14ac:dyDescent="0.45">
      <c r="A22" s="39" t="s">
        <v>88</v>
      </c>
      <c r="B22" s="27"/>
      <c r="C22" s="41">
        <f>SUM(C15:Q15)</f>
        <v>0</v>
      </c>
    </row>
    <row r="23" spans="1:3" ht="13" thickTop="1" x14ac:dyDescent="0.25"/>
  </sheetData>
  <sheetProtection sheet="1" selectLockedCells="1"/>
  <mergeCells count="13">
    <mergeCell ref="S1:T1"/>
    <mergeCell ref="A1:A2"/>
    <mergeCell ref="C1:E1"/>
    <mergeCell ref="G1:I1"/>
    <mergeCell ref="K1:M1"/>
    <mergeCell ref="O1:Q1"/>
    <mergeCell ref="AN1:AO1"/>
    <mergeCell ref="V1:W1"/>
    <mergeCell ref="Y1:Z1"/>
    <mergeCell ref="AB1:AC1"/>
    <mergeCell ref="AE1:AF1"/>
    <mergeCell ref="AH1:AI1"/>
    <mergeCell ref="AK1:AL1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6B19-8A3E-4AAB-B4DA-0E9012A37D05}">
  <dimension ref="A1:DD23"/>
  <sheetViews>
    <sheetView workbookViewId="0">
      <selection activeCell="C7" sqref="C7"/>
    </sheetView>
  </sheetViews>
  <sheetFormatPr defaultRowHeight="12.5" x14ac:dyDescent="0.25"/>
  <cols>
    <col min="1" max="1" width="73.81640625" customWidth="1"/>
    <col min="2" max="2" width="4.7265625" customWidth="1"/>
    <col min="3" max="5" width="35.1796875" customWidth="1"/>
    <col min="6" max="6" width="4.81640625" customWidth="1"/>
    <col min="7" max="9" width="35.1796875" customWidth="1"/>
    <col min="10" max="10" width="5.1796875" customWidth="1"/>
    <col min="11" max="11" width="35.1796875" customWidth="1"/>
    <col min="12" max="12" width="35.81640625" customWidth="1"/>
    <col min="13" max="13" width="35.1796875" customWidth="1"/>
    <col min="14" max="14" width="4.81640625" customWidth="1"/>
    <col min="15" max="15" width="34.7265625" customWidth="1"/>
    <col min="16" max="17" width="35.1796875" customWidth="1"/>
    <col min="18" max="18" width="4.7265625" customWidth="1"/>
    <col min="19" max="20" width="35.1796875" customWidth="1"/>
    <col min="21" max="21" width="4.7265625" customWidth="1"/>
    <col min="22" max="23" width="35.1796875" customWidth="1"/>
    <col min="24" max="24" width="4.7265625" customWidth="1"/>
    <col min="25" max="26" width="35.1796875" customWidth="1"/>
    <col min="27" max="27" width="4.7265625" customWidth="1"/>
    <col min="28" max="29" width="35.1796875" customWidth="1"/>
    <col min="30" max="30" width="4.7265625" customWidth="1"/>
    <col min="31" max="32" width="35.1796875" customWidth="1"/>
    <col min="33" max="33" width="4.7265625" customWidth="1"/>
    <col min="34" max="35" width="35.1796875" customWidth="1"/>
    <col min="36" max="36" width="4.7265625" customWidth="1"/>
    <col min="37" max="37" width="35.1796875" customWidth="1"/>
    <col min="38" max="38" width="35" customWidth="1"/>
    <col min="39" max="39" width="4.7265625" customWidth="1"/>
    <col min="40" max="40" width="35" customWidth="1"/>
    <col min="41" max="41" width="35.1796875" customWidth="1"/>
  </cols>
  <sheetData>
    <row r="1" spans="1:108" ht="16.5" thickTop="1" thickBot="1" x14ac:dyDescent="0.4">
      <c r="A1" s="152" t="s">
        <v>90</v>
      </c>
      <c r="B1" s="2"/>
      <c r="C1" s="152" t="s">
        <v>23</v>
      </c>
      <c r="D1" s="152"/>
      <c r="E1" s="152"/>
      <c r="F1" s="89"/>
      <c r="G1" s="152" t="s">
        <v>24</v>
      </c>
      <c r="H1" s="152"/>
      <c r="I1" s="152"/>
      <c r="J1" s="2"/>
      <c r="K1" s="152" t="s">
        <v>30</v>
      </c>
      <c r="L1" s="152"/>
      <c r="M1" s="152"/>
      <c r="N1" s="89"/>
      <c r="O1" s="152" t="s">
        <v>31</v>
      </c>
      <c r="P1" s="152"/>
      <c r="Q1" s="152"/>
      <c r="R1" s="14"/>
      <c r="S1" s="158"/>
      <c r="T1" s="158"/>
      <c r="U1" s="14"/>
      <c r="V1" s="158"/>
      <c r="W1" s="158"/>
      <c r="X1" s="14"/>
      <c r="Y1" s="158"/>
      <c r="Z1" s="158"/>
      <c r="AA1" s="14"/>
      <c r="AB1" s="158"/>
      <c r="AC1" s="158"/>
      <c r="AD1" s="14"/>
      <c r="AE1" s="158"/>
      <c r="AF1" s="158"/>
      <c r="AG1" s="14"/>
      <c r="AH1" s="158"/>
      <c r="AI1" s="158"/>
      <c r="AJ1" s="14"/>
      <c r="AK1" s="158"/>
      <c r="AL1" s="158"/>
      <c r="AM1" s="14"/>
      <c r="AN1" s="158"/>
      <c r="AO1" s="158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</row>
    <row r="2" spans="1:108" ht="16.5" thickTop="1" thickBot="1" x14ac:dyDescent="0.4">
      <c r="A2" s="152"/>
      <c r="B2" s="4"/>
      <c r="C2" s="5" t="s">
        <v>27</v>
      </c>
      <c r="D2" s="5" t="s">
        <v>28</v>
      </c>
      <c r="E2" s="5" t="s">
        <v>29</v>
      </c>
      <c r="F2" s="5"/>
      <c r="G2" s="5" t="s">
        <v>27</v>
      </c>
      <c r="H2" s="5" t="s">
        <v>28</v>
      </c>
      <c r="I2" s="5" t="s">
        <v>29</v>
      </c>
      <c r="J2" s="4"/>
      <c r="K2" s="5" t="s">
        <v>27</v>
      </c>
      <c r="L2" s="5" t="s">
        <v>28</v>
      </c>
      <c r="M2" s="5" t="s">
        <v>29</v>
      </c>
      <c r="N2" s="5"/>
      <c r="O2" s="5" t="s">
        <v>27</v>
      </c>
      <c r="P2" s="5" t="s">
        <v>28</v>
      </c>
      <c r="Q2" s="5" t="s">
        <v>29</v>
      </c>
      <c r="R2" s="14"/>
      <c r="S2" s="15"/>
      <c r="T2" s="15"/>
      <c r="U2" s="14"/>
      <c r="V2" s="15"/>
      <c r="W2" s="15"/>
      <c r="X2" s="14"/>
      <c r="Y2" s="15"/>
      <c r="Z2" s="15"/>
      <c r="AA2" s="14"/>
      <c r="AB2" s="15"/>
      <c r="AC2" s="15"/>
      <c r="AD2" s="14"/>
      <c r="AE2" s="15"/>
      <c r="AF2" s="15"/>
      <c r="AG2" s="14"/>
      <c r="AH2" s="15"/>
      <c r="AI2" s="15"/>
      <c r="AJ2" s="14"/>
      <c r="AK2" s="15"/>
      <c r="AL2" s="15"/>
      <c r="AM2" s="14"/>
      <c r="AN2" s="15"/>
      <c r="AO2" s="15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</row>
    <row r="3" spans="1:108" ht="12.75" customHeight="1" thickTop="1" x14ac:dyDescent="0.35">
      <c r="A3" s="10"/>
      <c r="B3" s="42">
        <v>1</v>
      </c>
      <c r="C3" s="50"/>
      <c r="D3" s="50"/>
      <c r="E3" s="50"/>
      <c r="F3" s="42">
        <v>1</v>
      </c>
      <c r="G3" s="50"/>
      <c r="H3" s="50"/>
      <c r="I3" s="50"/>
      <c r="J3" s="42">
        <v>1</v>
      </c>
      <c r="K3" s="50"/>
      <c r="L3" s="50"/>
      <c r="M3" s="50"/>
      <c r="N3" s="42">
        <v>1</v>
      </c>
      <c r="O3" s="50"/>
      <c r="P3" s="50"/>
      <c r="Q3" s="50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</row>
    <row r="4" spans="1:108" x14ac:dyDescent="0.25">
      <c r="A4" s="8"/>
      <c r="B4" s="44">
        <v>2</v>
      </c>
      <c r="C4" s="51"/>
      <c r="D4" s="51"/>
      <c r="E4" s="51"/>
      <c r="F4" s="44">
        <v>2</v>
      </c>
      <c r="G4" s="51"/>
      <c r="H4" s="51"/>
      <c r="I4" s="51"/>
      <c r="J4" s="44">
        <v>2</v>
      </c>
      <c r="K4" s="51"/>
      <c r="L4" s="51"/>
      <c r="M4" s="51"/>
      <c r="N4" s="44">
        <v>2</v>
      </c>
      <c r="O4" s="51"/>
      <c r="P4" s="51"/>
      <c r="Q4" s="51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</row>
    <row r="5" spans="1:108" ht="15.5" x14ac:dyDescent="0.35">
      <c r="A5" s="19" t="s">
        <v>15</v>
      </c>
      <c r="B5" s="44">
        <v>3</v>
      </c>
      <c r="C5" s="51"/>
      <c r="D5" s="51"/>
      <c r="E5" s="51"/>
      <c r="F5" s="44">
        <v>3</v>
      </c>
      <c r="G5" s="51"/>
      <c r="H5" s="51"/>
      <c r="I5" s="51"/>
      <c r="J5" s="44">
        <v>3</v>
      </c>
      <c r="K5" s="51"/>
      <c r="L5" s="51"/>
      <c r="M5" s="51"/>
      <c r="N5" s="44">
        <v>3</v>
      </c>
      <c r="O5" s="51"/>
      <c r="P5" s="51"/>
      <c r="Q5" s="51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</row>
    <row r="6" spans="1:108" ht="15.5" x14ac:dyDescent="0.35">
      <c r="A6" s="19" t="s">
        <v>36</v>
      </c>
      <c r="B6" s="44">
        <v>4</v>
      </c>
      <c r="C6" s="51"/>
      <c r="D6" s="51"/>
      <c r="E6" s="51"/>
      <c r="F6" s="44">
        <v>4</v>
      </c>
      <c r="G6" s="51"/>
      <c r="H6" s="51"/>
      <c r="I6" s="51"/>
      <c r="J6" s="44">
        <v>4</v>
      </c>
      <c r="K6" s="51"/>
      <c r="L6" s="51"/>
      <c r="M6" s="51"/>
      <c r="N6" s="44">
        <v>4</v>
      </c>
      <c r="O6" s="51"/>
      <c r="P6" s="51"/>
      <c r="Q6" s="51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</row>
    <row r="7" spans="1:108" ht="16" thickBot="1" x14ac:dyDescent="0.4">
      <c r="A7" s="21"/>
      <c r="B7" s="44">
        <v>5</v>
      </c>
      <c r="C7" s="51"/>
      <c r="D7" s="51"/>
      <c r="E7" s="51"/>
      <c r="F7" s="44">
        <v>5</v>
      </c>
      <c r="G7" s="51"/>
      <c r="H7" s="51"/>
      <c r="I7" s="51"/>
      <c r="J7" s="44">
        <v>5</v>
      </c>
      <c r="K7" s="51"/>
      <c r="L7" s="51"/>
      <c r="M7" s="51"/>
      <c r="N7" s="44">
        <v>5</v>
      </c>
      <c r="O7" s="51"/>
      <c r="P7" s="51"/>
      <c r="Q7" s="51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</row>
    <row r="8" spans="1:108" ht="13" thickTop="1" x14ac:dyDescent="0.25">
      <c r="A8" s="7"/>
      <c r="B8" s="44">
        <v>6</v>
      </c>
      <c r="C8" s="51"/>
      <c r="D8" s="51"/>
      <c r="E8" s="51"/>
      <c r="F8" s="44">
        <v>6</v>
      </c>
      <c r="G8" s="51"/>
      <c r="H8" s="51"/>
      <c r="I8" s="51"/>
      <c r="J8" s="44">
        <v>6</v>
      </c>
      <c r="K8" s="51"/>
      <c r="L8" s="51"/>
      <c r="M8" s="51"/>
      <c r="N8" s="44">
        <v>6</v>
      </c>
      <c r="O8" s="51"/>
      <c r="P8" s="51"/>
      <c r="Q8" s="51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</row>
    <row r="9" spans="1:108" x14ac:dyDescent="0.25">
      <c r="A9" s="4"/>
      <c r="B9" s="44">
        <v>7</v>
      </c>
      <c r="C9" s="51"/>
      <c r="D9" s="51"/>
      <c r="E9" s="51"/>
      <c r="F9" s="44">
        <v>7</v>
      </c>
      <c r="G9" s="51"/>
      <c r="H9" s="51"/>
      <c r="I9" s="51"/>
      <c r="J9" s="44">
        <v>7</v>
      </c>
      <c r="K9" s="51"/>
      <c r="L9" s="51"/>
      <c r="M9" s="51"/>
      <c r="N9" s="44">
        <v>7</v>
      </c>
      <c r="O9" s="51"/>
      <c r="P9" s="51"/>
      <c r="Q9" s="51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</row>
    <row r="10" spans="1:108" x14ac:dyDescent="0.25">
      <c r="A10" s="4"/>
      <c r="B10" s="44">
        <v>8</v>
      </c>
      <c r="C10" s="51"/>
      <c r="D10" s="51"/>
      <c r="E10" s="51"/>
      <c r="F10" s="44">
        <v>8</v>
      </c>
      <c r="G10" s="51"/>
      <c r="H10" s="51"/>
      <c r="I10" s="51"/>
      <c r="J10" s="44">
        <v>8</v>
      </c>
      <c r="K10" s="51"/>
      <c r="L10" s="51"/>
      <c r="M10" s="51"/>
      <c r="N10" s="44">
        <v>8</v>
      </c>
      <c r="O10" s="51"/>
      <c r="P10" s="51"/>
      <c r="Q10" s="51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</row>
    <row r="11" spans="1:108" x14ac:dyDescent="0.25">
      <c r="A11" s="4"/>
      <c r="B11" s="44">
        <v>9</v>
      </c>
      <c r="C11" s="51"/>
      <c r="D11" s="51"/>
      <c r="E11" s="51"/>
      <c r="F11" s="44">
        <v>9</v>
      </c>
      <c r="G11" s="51"/>
      <c r="H11" s="51"/>
      <c r="I11" s="51"/>
      <c r="J11" s="44">
        <v>9</v>
      </c>
      <c r="K11" s="51"/>
      <c r="L11" s="51"/>
      <c r="M11" s="51"/>
      <c r="N11" s="44">
        <v>9</v>
      </c>
      <c r="O11" s="51"/>
      <c r="P11" s="51"/>
      <c r="Q11" s="51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</row>
    <row r="12" spans="1:108" ht="13" thickBot="1" x14ac:dyDescent="0.3">
      <c r="A12" s="33"/>
      <c r="B12" s="52">
        <v>10</v>
      </c>
      <c r="C12" s="53"/>
      <c r="D12" s="53"/>
      <c r="E12" s="53"/>
      <c r="F12" s="52">
        <v>10</v>
      </c>
      <c r="G12" s="53"/>
      <c r="H12" s="53"/>
      <c r="I12" s="53"/>
      <c r="J12" s="52">
        <v>10</v>
      </c>
      <c r="K12" s="53"/>
      <c r="L12" s="53"/>
      <c r="M12" s="53"/>
      <c r="N12" s="52">
        <v>10</v>
      </c>
      <c r="O12" s="53"/>
      <c r="P12" s="53"/>
      <c r="Q12" s="5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</row>
    <row r="13" spans="1:108" ht="13.5" thickTop="1" thickBot="1" x14ac:dyDescent="0.3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08" ht="16.5" thickTop="1" thickBot="1" x14ac:dyDescent="0.4">
      <c r="A14" s="32" t="s">
        <v>34</v>
      </c>
      <c r="B14" s="31"/>
      <c r="C14" s="31">
        <f>COUNTA(C3:C12)</f>
        <v>0</v>
      </c>
      <c r="D14" s="31">
        <f>COUNTA(D3:D12)</f>
        <v>0</v>
      </c>
      <c r="E14" s="31">
        <f>COUNTA(E3:E12)</f>
        <v>0</v>
      </c>
      <c r="F14" s="31"/>
      <c r="G14" s="31">
        <f>COUNTA(G3:G12)</f>
        <v>0</v>
      </c>
      <c r="H14" s="31">
        <f>COUNTA(H3:H12)</f>
        <v>0</v>
      </c>
      <c r="I14" s="31">
        <f>COUNTA(I3:I12)</f>
        <v>0</v>
      </c>
      <c r="J14" s="31"/>
      <c r="K14" s="31">
        <f>COUNTA(K3:K12)</f>
        <v>0</v>
      </c>
      <c r="L14" s="31">
        <f>COUNTA(L3:L12)</f>
        <v>0</v>
      </c>
      <c r="M14" s="31">
        <f>COUNTA(M3:M12)</f>
        <v>0</v>
      </c>
      <c r="N14" s="31"/>
      <c r="O14" s="31">
        <f>COUNTA(O3:O12)</f>
        <v>0</v>
      </c>
      <c r="P14" s="31">
        <f>COUNTA(P3:P12)</f>
        <v>0</v>
      </c>
      <c r="Q14" s="31">
        <f>COUNTA(Q3:Q12)</f>
        <v>0</v>
      </c>
    </row>
    <row r="15" spans="1:108" ht="16.5" thickTop="1" thickBot="1" x14ac:dyDescent="0.4">
      <c r="A15" s="32" t="s">
        <v>37</v>
      </c>
      <c r="B15" s="31"/>
      <c r="C15" s="37">
        <f>C14*70</f>
        <v>0</v>
      </c>
      <c r="D15" s="37">
        <f>D14*70</f>
        <v>0</v>
      </c>
      <c r="E15" s="37">
        <f>E14*70</f>
        <v>0</v>
      </c>
      <c r="F15" s="31"/>
      <c r="G15" s="37">
        <f>G14*70</f>
        <v>0</v>
      </c>
      <c r="H15" s="37">
        <f>H14*70</f>
        <v>0</v>
      </c>
      <c r="I15" s="37">
        <f>I14*70</f>
        <v>0</v>
      </c>
      <c r="J15" s="31"/>
      <c r="K15" s="37">
        <f>K14*70</f>
        <v>0</v>
      </c>
      <c r="L15" s="37">
        <f>L14*70</f>
        <v>0</v>
      </c>
      <c r="M15" s="37">
        <f>M14*70</f>
        <v>0</v>
      </c>
      <c r="N15" s="31"/>
      <c r="O15" s="37">
        <f>O14*70</f>
        <v>0</v>
      </c>
      <c r="P15" s="37">
        <f>P14*70</f>
        <v>0</v>
      </c>
      <c r="Q15" s="37">
        <f>Q14*70</f>
        <v>0</v>
      </c>
    </row>
    <row r="16" spans="1:108" ht="13" thickTop="1" x14ac:dyDescent="0.25"/>
    <row r="21" spans="1:3" ht="13" thickBot="1" x14ac:dyDescent="0.3"/>
    <row r="22" spans="1:3" ht="21" thickTop="1" thickBot="1" x14ac:dyDescent="0.45">
      <c r="A22" s="88" t="s">
        <v>91</v>
      </c>
      <c r="B22" s="27"/>
      <c r="C22" s="41">
        <f>SUM(C15:Q15)</f>
        <v>0</v>
      </c>
    </row>
    <row r="23" spans="1:3" ht="13" thickTop="1" x14ac:dyDescent="0.25"/>
  </sheetData>
  <sheetProtection sheet="1" objects="1" scenarios="1" selectLockedCells="1"/>
  <mergeCells count="13">
    <mergeCell ref="S1:T1"/>
    <mergeCell ref="A1:A2"/>
    <mergeCell ref="C1:E1"/>
    <mergeCell ref="G1:I1"/>
    <mergeCell ref="K1:M1"/>
    <mergeCell ref="O1:Q1"/>
    <mergeCell ref="AN1:AO1"/>
    <mergeCell ref="V1:W1"/>
    <mergeCell ref="Y1:Z1"/>
    <mergeCell ref="AB1:AC1"/>
    <mergeCell ref="AE1:AF1"/>
    <mergeCell ref="AH1:AI1"/>
    <mergeCell ref="AK1:AL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61A6-64DA-4EDD-A36F-860DA217CF5A}">
  <dimension ref="A1:AE23"/>
  <sheetViews>
    <sheetView topLeftCell="A3" workbookViewId="0">
      <selection activeCell="C8" sqref="C8"/>
    </sheetView>
  </sheetViews>
  <sheetFormatPr defaultRowHeight="12.5" x14ac:dyDescent="0.25"/>
  <cols>
    <col min="1" max="1" width="71.81640625" customWidth="1"/>
    <col min="2" max="2" width="5.1796875" customWidth="1"/>
    <col min="3" max="4" width="35.1796875" customWidth="1"/>
    <col min="5" max="5" width="4.7265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0" width="35.1796875" customWidth="1"/>
    <col min="31" max="31" width="35" customWidth="1"/>
    <col min="32" max="32" width="4.7265625" customWidth="1"/>
    <col min="33" max="33" width="35" customWidth="1"/>
    <col min="34" max="34" width="35.1796875" customWidth="1"/>
  </cols>
  <sheetData>
    <row r="1" spans="1:31" ht="16.5" thickTop="1" thickBot="1" x14ac:dyDescent="0.4">
      <c r="A1" s="152" t="s">
        <v>135</v>
      </c>
      <c r="B1" s="107"/>
      <c r="C1" s="152" t="s">
        <v>3</v>
      </c>
      <c r="D1" s="152"/>
      <c r="E1" s="2"/>
      <c r="F1" s="152" t="s">
        <v>4</v>
      </c>
      <c r="G1" s="152"/>
      <c r="H1" s="2"/>
      <c r="I1" s="152" t="s">
        <v>5</v>
      </c>
      <c r="J1" s="152"/>
      <c r="K1" s="2"/>
      <c r="L1" s="152" t="s">
        <v>6</v>
      </c>
      <c r="M1" s="152"/>
      <c r="N1" s="2"/>
      <c r="O1" s="152" t="s">
        <v>7</v>
      </c>
      <c r="P1" s="152"/>
      <c r="Q1" s="2"/>
      <c r="R1" s="152" t="s">
        <v>8</v>
      </c>
      <c r="S1" s="152"/>
      <c r="T1" s="2"/>
      <c r="U1" s="152" t="s">
        <v>9</v>
      </c>
      <c r="V1" s="152"/>
      <c r="W1" s="2"/>
      <c r="X1" s="152" t="s">
        <v>10</v>
      </c>
      <c r="Y1" s="152"/>
      <c r="Z1" s="2"/>
      <c r="AA1" s="152" t="s">
        <v>11</v>
      </c>
      <c r="AB1" s="152"/>
      <c r="AC1" s="2"/>
      <c r="AD1" s="152" t="s">
        <v>12</v>
      </c>
      <c r="AE1" s="152"/>
    </row>
    <row r="2" spans="1:31" ht="16.5" thickTop="1" thickBot="1" x14ac:dyDescent="0.4">
      <c r="A2" s="152"/>
      <c r="B2" s="19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</row>
    <row r="3" spans="1:31" ht="12.75" customHeight="1" thickTop="1" x14ac:dyDescent="0.35">
      <c r="A3" s="10"/>
      <c r="B3" s="54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</row>
    <row r="4" spans="1:31" x14ac:dyDescent="0.25">
      <c r="A4" s="20"/>
      <c r="B4" s="55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</row>
    <row r="5" spans="1:31" ht="15.5" x14ac:dyDescent="0.35">
      <c r="A5" s="19" t="s">
        <v>15</v>
      </c>
      <c r="B5" s="55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</row>
    <row r="6" spans="1:31" ht="15.5" x14ac:dyDescent="0.35">
      <c r="A6" s="19" t="s">
        <v>32</v>
      </c>
      <c r="B6" s="55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</row>
    <row r="7" spans="1:31" ht="15.5" x14ac:dyDescent="0.35">
      <c r="A7" s="19"/>
      <c r="B7" s="55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</row>
    <row r="8" spans="1:31" ht="15.5" x14ac:dyDescent="0.35">
      <c r="A8" s="19"/>
      <c r="B8" s="55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</row>
    <row r="9" spans="1:31" ht="15.5" x14ac:dyDescent="0.35">
      <c r="A9" s="19"/>
      <c r="B9" s="55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</row>
    <row r="10" spans="1:31" ht="15.5" x14ac:dyDescent="0.35">
      <c r="A10" s="19"/>
      <c r="B10" s="55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</row>
    <row r="11" spans="1:31" ht="15.5" x14ac:dyDescent="0.35">
      <c r="A11" s="19"/>
      <c r="B11" s="55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</row>
    <row r="12" spans="1:31" ht="15.5" x14ac:dyDescent="0.35">
      <c r="A12" s="19"/>
      <c r="B12" s="55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</row>
    <row r="13" spans="1:31" ht="15.5" x14ac:dyDescent="0.35">
      <c r="A13" s="19"/>
      <c r="B13" s="55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</row>
    <row r="14" spans="1:31" ht="15.5" x14ac:dyDescent="0.35">
      <c r="A14" s="19"/>
      <c r="B14" s="55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</row>
    <row r="15" spans="1:31" ht="15.5" x14ac:dyDescent="0.35">
      <c r="A15" s="19"/>
      <c r="B15" s="55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</row>
    <row r="16" spans="1:31" ht="15.5" x14ac:dyDescent="0.35">
      <c r="A16" s="19"/>
      <c r="B16" s="55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</row>
    <row r="17" spans="1:31" ht="16" thickBot="1" x14ac:dyDescent="0.4">
      <c r="A17" s="21"/>
      <c r="B17" s="5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</row>
    <row r="18" spans="1:31" ht="16.5" thickTop="1" thickBot="1" x14ac:dyDescent="0.4">
      <c r="A18" s="108" t="s">
        <v>34</v>
      </c>
      <c r="B18" s="108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</row>
    <row r="19" spans="1:31" ht="16.5" thickTop="1" thickBot="1" x14ac:dyDescent="0.4">
      <c r="A19" s="38" t="s">
        <v>37</v>
      </c>
      <c r="B19" s="38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</row>
    <row r="20" spans="1:31" ht="13" thickTop="1" x14ac:dyDescent="0.25"/>
    <row r="21" spans="1:31" ht="13" thickBot="1" x14ac:dyDescent="0.3">
      <c r="AE21" s="80"/>
    </row>
    <row r="22" spans="1:31" ht="21" thickTop="1" thickBot="1" x14ac:dyDescent="0.45">
      <c r="A22" s="109" t="s">
        <v>136</v>
      </c>
      <c r="B22" s="27"/>
      <c r="C22" s="41">
        <f>SUM(C19:AE19)</f>
        <v>0</v>
      </c>
    </row>
    <row r="23" spans="1:31" ht="13" thickTop="1" x14ac:dyDescent="0.25"/>
  </sheetData>
  <sheetProtection sheet="1" objects="1" scenarios="1" selectLockedCells="1"/>
  <mergeCells count="11">
    <mergeCell ref="R1:S1"/>
    <mergeCell ref="U1:V1"/>
    <mergeCell ref="X1:Y1"/>
    <mergeCell ref="AA1:AB1"/>
    <mergeCell ref="AD1:AE1"/>
    <mergeCell ref="O1:P1"/>
    <mergeCell ref="A1:A2"/>
    <mergeCell ref="C1:D1"/>
    <mergeCell ref="F1:G1"/>
    <mergeCell ref="I1:J1"/>
    <mergeCell ref="L1:M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23"/>
  <sheetViews>
    <sheetView showGridLines="0" zoomScale="89" zoomScaleNormal="89" workbookViewId="0">
      <selection activeCell="C11" sqref="C11:C12"/>
    </sheetView>
  </sheetViews>
  <sheetFormatPr defaultRowHeight="12.5" x14ac:dyDescent="0.25"/>
  <cols>
    <col min="1" max="1" width="71.81640625" customWidth="1"/>
    <col min="2" max="2" width="5.1796875" customWidth="1"/>
    <col min="3" max="4" width="35.1796875" customWidth="1"/>
    <col min="5" max="5" width="4.7265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0" width="35.1796875" customWidth="1"/>
    <col min="31" max="31" width="35" customWidth="1"/>
    <col min="32" max="32" width="4.7265625" customWidth="1"/>
    <col min="33" max="33" width="35" customWidth="1"/>
    <col min="34" max="34" width="35.1796875" customWidth="1"/>
  </cols>
  <sheetData>
    <row r="1" spans="1:31" ht="16.5" thickTop="1" thickBot="1" x14ac:dyDescent="0.4">
      <c r="A1" s="152" t="s">
        <v>92</v>
      </c>
      <c r="B1" s="1"/>
      <c r="C1" s="152" t="s">
        <v>3</v>
      </c>
      <c r="D1" s="152"/>
      <c r="E1" s="2"/>
      <c r="F1" s="152" t="s">
        <v>4</v>
      </c>
      <c r="G1" s="152"/>
      <c r="H1" s="2"/>
      <c r="I1" s="152" t="s">
        <v>5</v>
      </c>
      <c r="J1" s="152"/>
      <c r="K1" s="2"/>
      <c r="L1" s="152" t="s">
        <v>6</v>
      </c>
      <c r="M1" s="152"/>
      <c r="N1" s="2"/>
      <c r="O1" s="152" t="s">
        <v>7</v>
      </c>
      <c r="P1" s="152"/>
      <c r="Q1" s="2"/>
      <c r="R1" s="152" t="s">
        <v>8</v>
      </c>
      <c r="S1" s="152"/>
      <c r="T1" s="2"/>
      <c r="U1" s="152" t="s">
        <v>9</v>
      </c>
      <c r="V1" s="152"/>
      <c r="W1" s="2"/>
      <c r="X1" s="152" t="s">
        <v>10</v>
      </c>
      <c r="Y1" s="152"/>
      <c r="Z1" s="2"/>
      <c r="AA1" s="152" t="s">
        <v>11</v>
      </c>
      <c r="AB1" s="152"/>
      <c r="AC1" s="2"/>
      <c r="AD1" s="152" t="s">
        <v>12</v>
      </c>
      <c r="AE1" s="152"/>
    </row>
    <row r="2" spans="1:31" ht="16.5" thickTop="1" thickBot="1" x14ac:dyDescent="0.4">
      <c r="A2" s="152"/>
      <c r="B2" s="19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</row>
    <row r="3" spans="1:31" ht="12.75" customHeight="1" thickTop="1" x14ac:dyDescent="0.35">
      <c r="A3" s="10"/>
      <c r="B3" s="54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</row>
    <row r="4" spans="1:31" x14ac:dyDescent="0.25">
      <c r="A4" s="20"/>
      <c r="B4" s="55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</row>
    <row r="5" spans="1:31" ht="15.5" x14ac:dyDescent="0.35">
      <c r="A5" s="19" t="s">
        <v>15</v>
      </c>
      <c r="B5" s="55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</row>
    <row r="6" spans="1:31" ht="15.5" x14ac:dyDescent="0.35">
      <c r="A6" s="19" t="s">
        <v>32</v>
      </c>
      <c r="B6" s="55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</row>
    <row r="7" spans="1:31" ht="15.5" x14ac:dyDescent="0.35">
      <c r="A7" s="19"/>
      <c r="B7" s="55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</row>
    <row r="8" spans="1:31" ht="15.5" x14ac:dyDescent="0.35">
      <c r="A8" s="19"/>
      <c r="B8" s="55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</row>
    <row r="9" spans="1:31" ht="15.5" x14ac:dyDescent="0.35">
      <c r="A9" s="19"/>
      <c r="B9" s="55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</row>
    <row r="10" spans="1:31" ht="15.5" x14ac:dyDescent="0.35">
      <c r="A10" s="19"/>
      <c r="B10" s="55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</row>
    <row r="11" spans="1:31" ht="15.5" x14ac:dyDescent="0.35">
      <c r="A11" s="19"/>
      <c r="B11" s="55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</row>
    <row r="12" spans="1:31" ht="15.5" x14ac:dyDescent="0.35">
      <c r="A12" s="19"/>
      <c r="B12" s="55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</row>
    <row r="13" spans="1:31" ht="15.5" x14ac:dyDescent="0.35">
      <c r="A13" s="19"/>
      <c r="B13" s="55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</row>
    <row r="14" spans="1:31" ht="15.5" x14ac:dyDescent="0.35">
      <c r="A14" s="19"/>
      <c r="B14" s="55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</row>
    <row r="15" spans="1:31" ht="15.5" x14ac:dyDescent="0.35">
      <c r="A15" s="19"/>
      <c r="B15" s="55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</row>
    <row r="16" spans="1:31" ht="15.5" x14ac:dyDescent="0.35">
      <c r="A16" s="19"/>
      <c r="B16" s="55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</row>
    <row r="17" spans="1:31" ht="16" thickBot="1" x14ac:dyDescent="0.4">
      <c r="A17" s="21"/>
      <c r="B17" s="5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</row>
    <row r="18" spans="1:31" ht="16.5" thickTop="1" thickBot="1" x14ac:dyDescent="0.4">
      <c r="A18" s="22" t="s">
        <v>34</v>
      </c>
      <c r="B18" s="2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</row>
    <row r="19" spans="1:31" ht="16.5" thickTop="1" thickBot="1" x14ac:dyDescent="0.4">
      <c r="A19" s="38" t="s">
        <v>37</v>
      </c>
      <c r="B19" s="38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</row>
    <row r="20" spans="1:31" ht="13" thickTop="1" x14ac:dyDescent="0.25"/>
    <row r="21" spans="1:31" ht="13" thickBot="1" x14ac:dyDescent="0.3">
      <c r="AE21" s="80"/>
    </row>
    <row r="22" spans="1:31" ht="21" thickTop="1" thickBot="1" x14ac:dyDescent="0.45">
      <c r="A22" s="39" t="s">
        <v>93</v>
      </c>
      <c r="B22" s="27"/>
      <c r="C22" s="41">
        <f>SUM(C19:AE19)</f>
        <v>0</v>
      </c>
    </row>
    <row r="23" spans="1:31" ht="13" thickTop="1" x14ac:dyDescent="0.25"/>
  </sheetData>
  <sheetProtection sheet="1" selectLockedCells="1"/>
  <mergeCells count="11">
    <mergeCell ref="AD1:AE1"/>
    <mergeCell ref="A1:A2"/>
    <mergeCell ref="C1:D1"/>
    <mergeCell ref="F1:G1"/>
    <mergeCell ref="U1:V1"/>
    <mergeCell ref="X1:Y1"/>
    <mergeCell ref="R1:S1"/>
    <mergeCell ref="O1:P1"/>
    <mergeCell ref="L1:M1"/>
    <mergeCell ref="I1:J1"/>
    <mergeCell ref="AA1:AB1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269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49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63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66"/>
      <c r="AB3" s="69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</row>
    <row r="4" spans="1:37" x14ac:dyDescent="0.25">
      <c r="A4" s="20"/>
      <c r="B4" s="44">
        <v>2</v>
      </c>
      <c r="C4" s="64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67"/>
      <c r="AB4" s="70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</row>
    <row r="5" spans="1:37" ht="15.5" x14ac:dyDescent="0.35">
      <c r="A5" s="19" t="s">
        <v>15</v>
      </c>
      <c r="B5" s="44">
        <v>3</v>
      </c>
      <c r="C5" s="64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67"/>
      <c r="AB5" s="70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</row>
    <row r="6" spans="1:37" ht="15.5" x14ac:dyDescent="0.35">
      <c r="A6" s="19" t="s">
        <v>32</v>
      </c>
      <c r="B6" s="44">
        <v>4</v>
      </c>
      <c r="C6" s="64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67"/>
      <c r="AB6" s="70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</row>
    <row r="7" spans="1:37" ht="15.5" x14ac:dyDescent="0.35">
      <c r="A7" s="19"/>
      <c r="B7" s="44">
        <v>5</v>
      </c>
      <c r="C7" s="64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67"/>
      <c r="AB7" s="70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</row>
    <row r="8" spans="1:37" ht="15.5" x14ac:dyDescent="0.35">
      <c r="A8" s="19"/>
      <c r="B8" s="44">
        <v>6</v>
      </c>
      <c r="C8" s="64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67"/>
      <c r="AB8" s="70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</row>
    <row r="9" spans="1:37" ht="15.5" x14ac:dyDescent="0.35">
      <c r="A9" s="19"/>
      <c r="B9" s="44">
        <v>7</v>
      </c>
      <c r="C9" s="64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67"/>
      <c r="AB9" s="70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</row>
    <row r="10" spans="1:37" ht="15.5" x14ac:dyDescent="0.35">
      <c r="A10" s="19"/>
      <c r="B10" s="44">
        <v>8</v>
      </c>
      <c r="C10" s="64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67"/>
      <c r="AB10" s="70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</row>
    <row r="11" spans="1:37" ht="15.5" x14ac:dyDescent="0.35">
      <c r="A11" s="19"/>
      <c r="B11" s="44">
        <v>9</v>
      </c>
      <c r="C11" s="64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67"/>
      <c r="AB11" s="70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</row>
    <row r="12" spans="1:37" ht="15.5" x14ac:dyDescent="0.35">
      <c r="A12" s="19"/>
      <c r="B12" s="44">
        <v>10</v>
      </c>
      <c r="C12" s="64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67"/>
      <c r="AB12" s="70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</row>
    <row r="13" spans="1:37" ht="15.5" x14ac:dyDescent="0.35">
      <c r="A13" s="19"/>
      <c r="B13" s="44">
        <v>11</v>
      </c>
      <c r="C13" s="64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67"/>
      <c r="AB13" s="70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</row>
    <row r="14" spans="1:37" ht="15.5" x14ac:dyDescent="0.35">
      <c r="A14" s="19"/>
      <c r="B14" s="44">
        <v>12</v>
      </c>
      <c r="C14" s="64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67"/>
      <c r="AB14" s="70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</row>
    <row r="15" spans="1:37" ht="15.5" x14ac:dyDescent="0.35">
      <c r="A15" s="19"/>
      <c r="B15" s="44">
        <v>13</v>
      </c>
      <c r="C15" s="64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67"/>
      <c r="AB15" s="70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</row>
    <row r="16" spans="1:37" ht="15.5" x14ac:dyDescent="0.35">
      <c r="A16" s="19"/>
      <c r="B16" s="44">
        <v>14</v>
      </c>
      <c r="C16" s="64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67"/>
      <c r="AB16" s="70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</row>
    <row r="17" spans="1:37" ht="16" thickBot="1" x14ac:dyDescent="0.4">
      <c r="A17" s="21"/>
      <c r="B17" s="46">
        <v>15</v>
      </c>
      <c r="C17" s="65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68"/>
      <c r="AB17" s="71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</row>
    <row r="18" spans="1:37" ht="16.5" thickTop="1" thickBot="1" x14ac:dyDescent="0.4">
      <c r="A18" s="153" t="s">
        <v>34</v>
      </c>
      <c r="B18" s="153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153" t="s">
        <v>37</v>
      </c>
      <c r="B19" s="153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155" t="s">
        <v>50</v>
      </c>
      <c r="B22" s="156"/>
      <c r="C22" s="40">
        <f>SUM(C19:AK19)</f>
        <v>0</v>
      </c>
    </row>
    <row r="23" spans="1:37" ht="13" thickTop="1" x14ac:dyDescent="0.25"/>
  </sheetData>
  <sheetProtection sheet="1" selectLockedCells="1"/>
  <mergeCells count="16">
    <mergeCell ref="F1:G1"/>
    <mergeCell ref="A18:B18"/>
    <mergeCell ref="A19:B19"/>
    <mergeCell ref="A22:B22"/>
    <mergeCell ref="A1:A2"/>
    <mergeCell ref="C1:D1"/>
    <mergeCell ref="I1:J1"/>
    <mergeCell ref="L1:M1"/>
    <mergeCell ref="O1:P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3.269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52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21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7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22" t="s">
        <v>38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51</v>
      </c>
      <c r="B22" s="27"/>
      <c r="C22" s="41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7265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53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59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5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54</v>
      </c>
      <c r="B22" s="27"/>
      <c r="C22" s="40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816406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37" ht="15.5" x14ac:dyDescent="0.35">
      <c r="A1" s="152" t="s">
        <v>17</v>
      </c>
      <c r="B1" s="1"/>
      <c r="C1" s="152" t="s">
        <v>1</v>
      </c>
      <c r="D1" s="152"/>
      <c r="E1" s="2"/>
      <c r="F1" s="152" t="s">
        <v>2</v>
      </c>
      <c r="G1" s="152"/>
      <c r="H1" s="2"/>
      <c r="I1" s="152" t="s">
        <v>3</v>
      </c>
      <c r="J1" s="152"/>
      <c r="K1" s="2"/>
      <c r="L1" s="152" t="s">
        <v>4</v>
      </c>
      <c r="M1" s="152"/>
      <c r="N1" s="2"/>
      <c r="O1" s="152" t="s">
        <v>5</v>
      </c>
      <c r="P1" s="152"/>
      <c r="Q1" s="2"/>
      <c r="R1" s="152" t="s">
        <v>6</v>
      </c>
      <c r="S1" s="152"/>
      <c r="T1" s="2"/>
      <c r="U1" s="152" t="s">
        <v>7</v>
      </c>
      <c r="V1" s="152"/>
      <c r="W1" s="2"/>
      <c r="X1" s="152" t="s">
        <v>8</v>
      </c>
      <c r="Y1" s="152"/>
      <c r="Z1" s="2"/>
      <c r="AA1" s="152" t="s">
        <v>9</v>
      </c>
      <c r="AB1" s="152"/>
      <c r="AC1" s="2"/>
      <c r="AD1" s="152" t="s">
        <v>10</v>
      </c>
      <c r="AE1" s="152"/>
      <c r="AF1" s="2"/>
      <c r="AG1" s="152" t="s">
        <v>11</v>
      </c>
      <c r="AH1" s="152"/>
      <c r="AI1" s="2"/>
      <c r="AJ1" s="152" t="s">
        <v>12</v>
      </c>
      <c r="AK1" s="152"/>
    </row>
    <row r="2" spans="1:37" ht="16.5" thickTop="1" thickBot="1" x14ac:dyDescent="0.4">
      <c r="A2" s="152"/>
      <c r="B2" s="5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</row>
    <row r="3" spans="1:37" ht="12.75" customHeight="1" thickTop="1" x14ac:dyDescent="0.35">
      <c r="A3" s="10"/>
      <c r="B3" s="42">
        <v>1</v>
      </c>
      <c r="C3" s="43"/>
      <c r="D3" s="43"/>
      <c r="E3" s="42">
        <v>1</v>
      </c>
      <c r="F3" s="43"/>
      <c r="G3" s="43"/>
      <c r="H3" s="42">
        <v>1</v>
      </c>
      <c r="I3" s="43"/>
      <c r="J3" s="43"/>
      <c r="K3" s="42">
        <v>1</v>
      </c>
      <c r="L3" s="43"/>
      <c r="M3" s="43"/>
      <c r="N3" s="42">
        <v>1</v>
      </c>
      <c r="O3" s="43"/>
      <c r="P3" s="43"/>
      <c r="Q3" s="42">
        <v>1</v>
      </c>
      <c r="R3" s="43"/>
      <c r="S3" s="43"/>
      <c r="T3" s="42">
        <v>1</v>
      </c>
      <c r="U3" s="43"/>
      <c r="V3" s="43"/>
      <c r="W3" s="42">
        <v>1</v>
      </c>
      <c r="X3" s="50"/>
      <c r="Y3" s="50"/>
      <c r="Z3" s="42">
        <v>1</v>
      </c>
      <c r="AA3" s="43"/>
      <c r="AB3" s="43"/>
      <c r="AC3" s="42">
        <v>1</v>
      </c>
      <c r="AD3" s="43"/>
      <c r="AE3" s="43"/>
      <c r="AF3" s="42">
        <v>1</v>
      </c>
      <c r="AG3" s="43"/>
      <c r="AH3" s="43"/>
      <c r="AI3" s="42">
        <v>1</v>
      </c>
      <c r="AJ3" s="43"/>
      <c r="AK3" s="43"/>
    </row>
    <row r="4" spans="1:37" x14ac:dyDescent="0.25">
      <c r="A4" s="20"/>
      <c r="B4" s="44">
        <v>2</v>
      </c>
      <c r="C4" s="45"/>
      <c r="D4" s="45"/>
      <c r="E4" s="44">
        <v>2</v>
      </c>
      <c r="F4" s="45"/>
      <c r="G4" s="45"/>
      <c r="H4" s="44">
        <v>2</v>
      </c>
      <c r="I4" s="45"/>
      <c r="J4" s="45"/>
      <c r="K4" s="44">
        <v>2</v>
      </c>
      <c r="L4" s="45"/>
      <c r="M4" s="45"/>
      <c r="N4" s="44">
        <v>2</v>
      </c>
      <c r="O4" s="45"/>
      <c r="P4" s="45"/>
      <c r="Q4" s="44">
        <v>2</v>
      </c>
      <c r="R4" s="45"/>
      <c r="S4" s="45"/>
      <c r="T4" s="44">
        <v>2</v>
      </c>
      <c r="U4" s="45"/>
      <c r="V4" s="45"/>
      <c r="W4" s="44">
        <v>2</v>
      </c>
      <c r="X4" s="51"/>
      <c r="Y4" s="51"/>
      <c r="Z4" s="44">
        <v>2</v>
      </c>
      <c r="AA4" s="45"/>
      <c r="AB4" s="45"/>
      <c r="AC4" s="44">
        <v>2</v>
      </c>
      <c r="AD4" s="45"/>
      <c r="AE4" s="45"/>
      <c r="AF4" s="44">
        <v>2</v>
      </c>
      <c r="AG4" s="45"/>
      <c r="AH4" s="45"/>
      <c r="AI4" s="44">
        <v>2</v>
      </c>
      <c r="AJ4" s="45"/>
      <c r="AK4" s="45"/>
    </row>
    <row r="5" spans="1:37" ht="15.5" x14ac:dyDescent="0.35">
      <c r="A5" s="19" t="s">
        <v>15</v>
      </c>
      <c r="B5" s="44">
        <v>3</v>
      </c>
      <c r="C5" s="45"/>
      <c r="D5" s="45"/>
      <c r="E5" s="44">
        <v>3</v>
      </c>
      <c r="F5" s="45"/>
      <c r="G5" s="45"/>
      <c r="H5" s="44">
        <v>3</v>
      </c>
      <c r="I5" s="45"/>
      <c r="J5" s="45"/>
      <c r="K5" s="44">
        <v>3</v>
      </c>
      <c r="L5" s="45"/>
      <c r="M5" s="45"/>
      <c r="N5" s="44">
        <v>3</v>
      </c>
      <c r="O5" s="45"/>
      <c r="P5" s="45"/>
      <c r="Q5" s="44">
        <v>3</v>
      </c>
      <c r="R5" s="45"/>
      <c r="S5" s="45"/>
      <c r="T5" s="44">
        <v>3</v>
      </c>
      <c r="U5" s="45"/>
      <c r="V5" s="45"/>
      <c r="W5" s="44">
        <v>3</v>
      </c>
      <c r="X5" s="51"/>
      <c r="Y5" s="51"/>
      <c r="Z5" s="44">
        <v>3</v>
      </c>
      <c r="AA5" s="45"/>
      <c r="AB5" s="45"/>
      <c r="AC5" s="44">
        <v>3</v>
      </c>
      <c r="AD5" s="45"/>
      <c r="AE5" s="45"/>
      <c r="AF5" s="44">
        <v>3</v>
      </c>
      <c r="AG5" s="45"/>
      <c r="AH5" s="45"/>
      <c r="AI5" s="44">
        <v>3</v>
      </c>
      <c r="AJ5" s="45"/>
      <c r="AK5" s="45"/>
    </row>
    <row r="6" spans="1:37" ht="15.5" x14ac:dyDescent="0.35">
      <c r="A6" s="19" t="s">
        <v>32</v>
      </c>
      <c r="B6" s="44">
        <v>4</v>
      </c>
      <c r="C6" s="45"/>
      <c r="D6" s="45"/>
      <c r="E6" s="44">
        <v>4</v>
      </c>
      <c r="F6" s="45"/>
      <c r="G6" s="45"/>
      <c r="H6" s="44">
        <v>4</v>
      </c>
      <c r="I6" s="45"/>
      <c r="J6" s="45"/>
      <c r="K6" s="44">
        <v>4</v>
      </c>
      <c r="L6" s="45"/>
      <c r="M6" s="45"/>
      <c r="N6" s="44">
        <v>4</v>
      </c>
      <c r="O6" s="45"/>
      <c r="P6" s="45"/>
      <c r="Q6" s="44">
        <v>4</v>
      </c>
      <c r="R6" s="45"/>
      <c r="S6" s="45"/>
      <c r="T6" s="44">
        <v>4</v>
      </c>
      <c r="U6" s="45"/>
      <c r="V6" s="45"/>
      <c r="W6" s="44">
        <v>4</v>
      </c>
      <c r="X6" s="51"/>
      <c r="Y6" s="51"/>
      <c r="Z6" s="44">
        <v>4</v>
      </c>
      <c r="AA6" s="45"/>
      <c r="AB6" s="45"/>
      <c r="AC6" s="44">
        <v>4</v>
      </c>
      <c r="AD6" s="45"/>
      <c r="AE6" s="45"/>
      <c r="AF6" s="44">
        <v>4</v>
      </c>
      <c r="AG6" s="45"/>
      <c r="AH6" s="45"/>
      <c r="AI6" s="44">
        <v>4</v>
      </c>
      <c r="AJ6" s="45"/>
      <c r="AK6" s="45"/>
    </row>
    <row r="7" spans="1:37" ht="15.5" x14ac:dyDescent="0.35">
      <c r="A7" s="19"/>
      <c r="B7" s="44">
        <v>5</v>
      </c>
      <c r="C7" s="45"/>
      <c r="D7" s="45"/>
      <c r="E7" s="44">
        <v>5</v>
      </c>
      <c r="F7" s="45"/>
      <c r="G7" s="45"/>
      <c r="H7" s="44">
        <v>5</v>
      </c>
      <c r="I7" s="45"/>
      <c r="J7" s="45"/>
      <c r="K7" s="44">
        <v>5</v>
      </c>
      <c r="L7" s="45"/>
      <c r="M7" s="45"/>
      <c r="N7" s="44">
        <v>5</v>
      </c>
      <c r="O7" s="45"/>
      <c r="P7" s="45"/>
      <c r="Q7" s="44">
        <v>5</v>
      </c>
      <c r="R7" s="45"/>
      <c r="S7" s="45"/>
      <c r="T7" s="44">
        <v>5</v>
      </c>
      <c r="U7" s="45"/>
      <c r="V7" s="45"/>
      <c r="W7" s="44">
        <v>5</v>
      </c>
      <c r="X7" s="51"/>
      <c r="Y7" s="51"/>
      <c r="Z7" s="44">
        <v>5</v>
      </c>
      <c r="AA7" s="45"/>
      <c r="AB7" s="45"/>
      <c r="AC7" s="44">
        <v>5</v>
      </c>
      <c r="AD7" s="45"/>
      <c r="AE7" s="45"/>
      <c r="AF7" s="44">
        <v>5</v>
      </c>
      <c r="AG7" s="45"/>
      <c r="AH7" s="45"/>
      <c r="AI7" s="44">
        <v>5</v>
      </c>
      <c r="AJ7" s="45"/>
      <c r="AK7" s="45"/>
    </row>
    <row r="8" spans="1:37" ht="15.5" x14ac:dyDescent="0.35">
      <c r="A8" s="19"/>
      <c r="B8" s="44">
        <v>6</v>
      </c>
      <c r="C8" s="45"/>
      <c r="D8" s="45"/>
      <c r="E8" s="44">
        <v>6</v>
      </c>
      <c r="F8" s="45"/>
      <c r="G8" s="45"/>
      <c r="H8" s="44">
        <v>6</v>
      </c>
      <c r="I8" s="45"/>
      <c r="J8" s="45"/>
      <c r="K8" s="44">
        <v>6</v>
      </c>
      <c r="L8" s="45"/>
      <c r="M8" s="45"/>
      <c r="N8" s="44">
        <v>6</v>
      </c>
      <c r="O8" s="45"/>
      <c r="P8" s="45"/>
      <c r="Q8" s="44">
        <v>6</v>
      </c>
      <c r="R8" s="45"/>
      <c r="S8" s="45"/>
      <c r="T8" s="44">
        <v>6</v>
      </c>
      <c r="U8" s="45"/>
      <c r="V8" s="45"/>
      <c r="W8" s="44">
        <v>6</v>
      </c>
      <c r="X8" s="51"/>
      <c r="Y8" s="51"/>
      <c r="Z8" s="44">
        <v>6</v>
      </c>
      <c r="AA8" s="45"/>
      <c r="AB8" s="45"/>
      <c r="AC8" s="44">
        <v>6</v>
      </c>
      <c r="AD8" s="45"/>
      <c r="AE8" s="45"/>
      <c r="AF8" s="44">
        <v>6</v>
      </c>
      <c r="AG8" s="45"/>
      <c r="AH8" s="45"/>
      <c r="AI8" s="44">
        <v>6</v>
      </c>
      <c r="AJ8" s="45"/>
      <c r="AK8" s="45"/>
    </row>
    <row r="9" spans="1:37" ht="15.5" x14ac:dyDescent="0.35">
      <c r="A9" s="19"/>
      <c r="B9" s="44">
        <v>7</v>
      </c>
      <c r="C9" s="45"/>
      <c r="D9" s="45"/>
      <c r="E9" s="44">
        <v>7</v>
      </c>
      <c r="F9" s="45"/>
      <c r="G9" s="45"/>
      <c r="H9" s="44">
        <v>7</v>
      </c>
      <c r="I9" s="45"/>
      <c r="J9" s="45"/>
      <c r="K9" s="44">
        <v>7</v>
      </c>
      <c r="L9" s="45"/>
      <c r="M9" s="45"/>
      <c r="N9" s="44">
        <v>7</v>
      </c>
      <c r="O9" s="45"/>
      <c r="P9" s="45"/>
      <c r="Q9" s="44">
        <v>7</v>
      </c>
      <c r="R9" s="45"/>
      <c r="S9" s="45"/>
      <c r="T9" s="44">
        <v>7</v>
      </c>
      <c r="U9" s="45"/>
      <c r="V9" s="45"/>
      <c r="W9" s="44">
        <v>7</v>
      </c>
      <c r="X9" s="51"/>
      <c r="Y9" s="51"/>
      <c r="Z9" s="44">
        <v>7</v>
      </c>
      <c r="AA9" s="45"/>
      <c r="AB9" s="45"/>
      <c r="AC9" s="44">
        <v>7</v>
      </c>
      <c r="AD9" s="45"/>
      <c r="AE9" s="45"/>
      <c r="AF9" s="44">
        <v>7</v>
      </c>
      <c r="AG9" s="45"/>
      <c r="AH9" s="45"/>
      <c r="AI9" s="44">
        <v>7</v>
      </c>
      <c r="AJ9" s="45"/>
      <c r="AK9" s="45"/>
    </row>
    <row r="10" spans="1:37" ht="15.5" x14ac:dyDescent="0.35">
      <c r="A10" s="19"/>
      <c r="B10" s="44">
        <v>8</v>
      </c>
      <c r="C10" s="45"/>
      <c r="D10" s="45"/>
      <c r="E10" s="44">
        <v>8</v>
      </c>
      <c r="F10" s="45"/>
      <c r="G10" s="45"/>
      <c r="H10" s="44">
        <v>8</v>
      </c>
      <c r="I10" s="45"/>
      <c r="J10" s="45"/>
      <c r="K10" s="44">
        <v>8</v>
      </c>
      <c r="L10" s="45"/>
      <c r="M10" s="45"/>
      <c r="N10" s="44">
        <v>8</v>
      </c>
      <c r="O10" s="45"/>
      <c r="P10" s="45"/>
      <c r="Q10" s="44">
        <v>8</v>
      </c>
      <c r="R10" s="45"/>
      <c r="S10" s="45"/>
      <c r="T10" s="44">
        <v>8</v>
      </c>
      <c r="U10" s="45"/>
      <c r="V10" s="45"/>
      <c r="W10" s="44">
        <v>8</v>
      </c>
      <c r="X10" s="51"/>
      <c r="Y10" s="51"/>
      <c r="Z10" s="44">
        <v>8</v>
      </c>
      <c r="AA10" s="45"/>
      <c r="AB10" s="45"/>
      <c r="AC10" s="44">
        <v>8</v>
      </c>
      <c r="AD10" s="45"/>
      <c r="AE10" s="45"/>
      <c r="AF10" s="44">
        <v>8</v>
      </c>
      <c r="AG10" s="45"/>
      <c r="AH10" s="45"/>
      <c r="AI10" s="44">
        <v>8</v>
      </c>
      <c r="AJ10" s="45"/>
      <c r="AK10" s="45"/>
    </row>
    <row r="11" spans="1:37" ht="15.5" x14ac:dyDescent="0.35">
      <c r="A11" s="19"/>
      <c r="B11" s="44">
        <v>9</v>
      </c>
      <c r="C11" s="45"/>
      <c r="D11" s="45"/>
      <c r="E11" s="44">
        <v>9</v>
      </c>
      <c r="F11" s="45"/>
      <c r="G11" s="45"/>
      <c r="H11" s="44">
        <v>9</v>
      </c>
      <c r="I11" s="45"/>
      <c r="J11" s="45"/>
      <c r="K11" s="44">
        <v>9</v>
      </c>
      <c r="L11" s="45"/>
      <c r="M11" s="45"/>
      <c r="N11" s="44">
        <v>9</v>
      </c>
      <c r="O11" s="45"/>
      <c r="P11" s="45"/>
      <c r="Q11" s="44">
        <v>9</v>
      </c>
      <c r="R11" s="45"/>
      <c r="S11" s="45"/>
      <c r="T11" s="44">
        <v>9</v>
      </c>
      <c r="U11" s="45"/>
      <c r="V11" s="45"/>
      <c r="W11" s="44">
        <v>9</v>
      </c>
      <c r="X11" s="51"/>
      <c r="Y11" s="51"/>
      <c r="Z11" s="44">
        <v>9</v>
      </c>
      <c r="AA11" s="45"/>
      <c r="AB11" s="45"/>
      <c r="AC11" s="44">
        <v>9</v>
      </c>
      <c r="AD11" s="45"/>
      <c r="AE11" s="45"/>
      <c r="AF11" s="44">
        <v>9</v>
      </c>
      <c r="AG11" s="45"/>
      <c r="AH11" s="45"/>
      <c r="AI11" s="44">
        <v>9</v>
      </c>
      <c r="AJ11" s="45"/>
      <c r="AK11" s="45"/>
    </row>
    <row r="12" spans="1:37" ht="15.5" x14ac:dyDescent="0.35">
      <c r="A12" s="19"/>
      <c r="B12" s="44">
        <v>10</v>
      </c>
      <c r="C12" s="45"/>
      <c r="D12" s="45"/>
      <c r="E12" s="44">
        <v>10</v>
      </c>
      <c r="F12" s="45"/>
      <c r="G12" s="45"/>
      <c r="H12" s="44">
        <v>10</v>
      </c>
      <c r="I12" s="45"/>
      <c r="J12" s="45"/>
      <c r="K12" s="44">
        <v>10</v>
      </c>
      <c r="L12" s="45"/>
      <c r="M12" s="45"/>
      <c r="N12" s="44">
        <v>10</v>
      </c>
      <c r="O12" s="45"/>
      <c r="P12" s="45"/>
      <c r="Q12" s="44">
        <v>10</v>
      </c>
      <c r="R12" s="45"/>
      <c r="S12" s="45"/>
      <c r="T12" s="44">
        <v>10</v>
      </c>
      <c r="U12" s="45"/>
      <c r="V12" s="45"/>
      <c r="W12" s="44">
        <v>10</v>
      </c>
      <c r="X12" s="51"/>
      <c r="Y12" s="51"/>
      <c r="Z12" s="44">
        <v>10</v>
      </c>
      <c r="AA12" s="45"/>
      <c r="AB12" s="45"/>
      <c r="AC12" s="44">
        <v>10</v>
      </c>
      <c r="AD12" s="45"/>
      <c r="AE12" s="45"/>
      <c r="AF12" s="44">
        <v>10</v>
      </c>
      <c r="AG12" s="45"/>
      <c r="AH12" s="45"/>
      <c r="AI12" s="44">
        <v>10</v>
      </c>
      <c r="AJ12" s="45"/>
      <c r="AK12" s="45"/>
    </row>
    <row r="13" spans="1:37" ht="15.5" x14ac:dyDescent="0.35">
      <c r="A13" s="19"/>
      <c r="B13" s="44">
        <v>11</v>
      </c>
      <c r="C13" s="45"/>
      <c r="D13" s="45"/>
      <c r="E13" s="44">
        <v>11</v>
      </c>
      <c r="F13" s="45"/>
      <c r="G13" s="45"/>
      <c r="H13" s="44">
        <v>11</v>
      </c>
      <c r="I13" s="45"/>
      <c r="J13" s="45"/>
      <c r="K13" s="44">
        <v>11</v>
      </c>
      <c r="L13" s="45"/>
      <c r="M13" s="45"/>
      <c r="N13" s="44">
        <v>11</v>
      </c>
      <c r="O13" s="45"/>
      <c r="P13" s="45"/>
      <c r="Q13" s="44">
        <v>11</v>
      </c>
      <c r="R13" s="45"/>
      <c r="S13" s="45"/>
      <c r="T13" s="44">
        <v>11</v>
      </c>
      <c r="U13" s="45"/>
      <c r="V13" s="45"/>
      <c r="W13" s="44">
        <v>11</v>
      </c>
      <c r="X13" s="51"/>
      <c r="Y13" s="51"/>
      <c r="Z13" s="44">
        <v>11</v>
      </c>
      <c r="AA13" s="45"/>
      <c r="AB13" s="45"/>
      <c r="AC13" s="44">
        <v>11</v>
      </c>
      <c r="AD13" s="45"/>
      <c r="AE13" s="45"/>
      <c r="AF13" s="44">
        <v>11</v>
      </c>
      <c r="AG13" s="45"/>
      <c r="AH13" s="45"/>
      <c r="AI13" s="44">
        <v>11</v>
      </c>
      <c r="AJ13" s="45"/>
      <c r="AK13" s="45"/>
    </row>
    <row r="14" spans="1:37" ht="15.5" x14ac:dyDescent="0.35">
      <c r="A14" s="19"/>
      <c r="B14" s="44">
        <v>12</v>
      </c>
      <c r="C14" s="45"/>
      <c r="D14" s="45"/>
      <c r="E14" s="44">
        <v>12</v>
      </c>
      <c r="F14" s="45"/>
      <c r="G14" s="45"/>
      <c r="H14" s="44">
        <v>12</v>
      </c>
      <c r="I14" s="45"/>
      <c r="J14" s="45"/>
      <c r="K14" s="44">
        <v>12</v>
      </c>
      <c r="L14" s="45"/>
      <c r="M14" s="45"/>
      <c r="N14" s="44">
        <v>12</v>
      </c>
      <c r="O14" s="45"/>
      <c r="P14" s="45"/>
      <c r="Q14" s="44">
        <v>12</v>
      </c>
      <c r="R14" s="45"/>
      <c r="S14" s="45"/>
      <c r="T14" s="44">
        <v>12</v>
      </c>
      <c r="U14" s="45"/>
      <c r="V14" s="45"/>
      <c r="W14" s="44">
        <v>12</v>
      </c>
      <c r="X14" s="51"/>
      <c r="Y14" s="51"/>
      <c r="Z14" s="44">
        <v>12</v>
      </c>
      <c r="AA14" s="45"/>
      <c r="AB14" s="45"/>
      <c r="AC14" s="44">
        <v>12</v>
      </c>
      <c r="AD14" s="45"/>
      <c r="AE14" s="45"/>
      <c r="AF14" s="44">
        <v>12</v>
      </c>
      <c r="AG14" s="45"/>
      <c r="AH14" s="45"/>
      <c r="AI14" s="44">
        <v>12</v>
      </c>
      <c r="AJ14" s="45"/>
      <c r="AK14" s="45"/>
    </row>
    <row r="15" spans="1:37" ht="15.5" x14ac:dyDescent="0.35">
      <c r="A15" s="19"/>
      <c r="B15" s="44">
        <v>13</v>
      </c>
      <c r="C15" s="45"/>
      <c r="D15" s="45"/>
      <c r="E15" s="44">
        <v>13</v>
      </c>
      <c r="F15" s="45"/>
      <c r="G15" s="45"/>
      <c r="H15" s="44">
        <v>13</v>
      </c>
      <c r="I15" s="45"/>
      <c r="J15" s="45"/>
      <c r="K15" s="44">
        <v>13</v>
      </c>
      <c r="L15" s="45"/>
      <c r="M15" s="45"/>
      <c r="N15" s="44">
        <v>13</v>
      </c>
      <c r="O15" s="45"/>
      <c r="P15" s="45"/>
      <c r="Q15" s="44">
        <v>13</v>
      </c>
      <c r="R15" s="45"/>
      <c r="S15" s="45"/>
      <c r="T15" s="44">
        <v>13</v>
      </c>
      <c r="U15" s="45"/>
      <c r="V15" s="45"/>
      <c r="W15" s="44">
        <v>13</v>
      </c>
      <c r="X15" s="51"/>
      <c r="Y15" s="51"/>
      <c r="Z15" s="44">
        <v>13</v>
      </c>
      <c r="AA15" s="45"/>
      <c r="AB15" s="45"/>
      <c r="AC15" s="44">
        <v>13</v>
      </c>
      <c r="AD15" s="45"/>
      <c r="AE15" s="45"/>
      <c r="AF15" s="44">
        <v>13</v>
      </c>
      <c r="AG15" s="45"/>
      <c r="AH15" s="45"/>
      <c r="AI15" s="44">
        <v>13</v>
      </c>
      <c r="AJ15" s="45"/>
      <c r="AK15" s="45"/>
    </row>
    <row r="16" spans="1:37" ht="15.5" x14ac:dyDescent="0.35">
      <c r="A16" s="19"/>
      <c r="B16" s="44">
        <v>14</v>
      </c>
      <c r="C16" s="45"/>
      <c r="D16" s="45"/>
      <c r="E16" s="44">
        <v>14</v>
      </c>
      <c r="F16" s="45"/>
      <c r="G16" s="45"/>
      <c r="H16" s="44">
        <v>14</v>
      </c>
      <c r="I16" s="45"/>
      <c r="J16" s="45"/>
      <c r="K16" s="44">
        <v>14</v>
      </c>
      <c r="L16" s="45"/>
      <c r="M16" s="45"/>
      <c r="N16" s="44">
        <v>14</v>
      </c>
      <c r="O16" s="45"/>
      <c r="P16" s="45"/>
      <c r="Q16" s="44">
        <v>14</v>
      </c>
      <c r="R16" s="45"/>
      <c r="S16" s="45"/>
      <c r="T16" s="44">
        <v>14</v>
      </c>
      <c r="U16" s="45"/>
      <c r="V16" s="45"/>
      <c r="W16" s="44">
        <v>14</v>
      </c>
      <c r="X16" s="51"/>
      <c r="Y16" s="51"/>
      <c r="Z16" s="44">
        <v>14</v>
      </c>
      <c r="AA16" s="45"/>
      <c r="AB16" s="45"/>
      <c r="AC16" s="44">
        <v>14</v>
      </c>
      <c r="AD16" s="45"/>
      <c r="AE16" s="45"/>
      <c r="AF16" s="44">
        <v>14</v>
      </c>
      <c r="AG16" s="45"/>
      <c r="AH16" s="45"/>
      <c r="AI16" s="44">
        <v>14</v>
      </c>
      <c r="AJ16" s="45"/>
      <c r="AK16" s="45"/>
    </row>
    <row r="17" spans="1:37" ht="16" thickBot="1" x14ac:dyDescent="0.4">
      <c r="A17" s="9"/>
      <c r="B17" s="46">
        <v>15</v>
      </c>
      <c r="C17" s="47"/>
      <c r="D17" s="47"/>
      <c r="E17" s="46">
        <v>15</v>
      </c>
      <c r="F17" s="47"/>
      <c r="G17" s="47"/>
      <c r="H17" s="46">
        <v>15</v>
      </c>
      <c r="I17" s="47"/>
      <c r="J17" s="47"/>
      <c r="K17" s="46">
        <v>15</v>
      </c>
      <c r="L17" s="47"/>
      <c r="M17" s="47"/>
      <c r="N17" s="46">
        <v>15</v>
      </c>
      <c r="O17" s="47"/>
      <c r="P17" s="47"/>
      <c r="Q17" s="46">
        <v>15</v>
      </c>
      <c r="R17" s="47"/>
      <c r="S17" s="47"/>
      <c r="T17" s="46">
        <v>15</v>
      </c>
      <c r="U17" s="47"/>
      <c r="V17" s="47"/>
      <c r="W17" s="46">
        <v>15</v>
      </c>
      <c r="X17" s="49"/>
      <c r="Y17" s="49"/>
      <c r="Z17" s="46">
        <v>15</v>
      </c>
      <c r="AA17" s="47"/>
      <c r="AB17" s="47"/>
      <c r="AC17" s="46">
        <v>15</v>
      </c>
      <c r="AD17" s="47"/>
      <c r="AE17" s="47"/>
      <c r="AF17" s="46">
        <v>15</v>
      </c>
      <c r="AG17" s="47"/>
      <c r="AH17" s="47"/>
      <c r="AI17" s="46">
        <v>15</v>
      </c>
      <c r="AJ17" s="47"/>
      <c r="AK17" s="47"/>
    </row>
    <row r="18" spans="1:37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</row>
    <row r="19" spans="1:37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5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</row>
    <row r="20" spans="1:37" ht="13" thickTop="1" x14ac:dyDescent="0.25"/>
    <row r="21" spans="1:37" ht="13" thickBot="1" x14ac:dyDescent="0.3"/>
    <row r="22" spans="1:37" ht="21" thickTop="1" thickBot="1" x14ac:dyDescent="0.45">
      <c r="A22" s="39" t="s">
        <v>35</v>
      </c>
      <c r="B22" s="27"/>
      <c r="C22" s="41">
        <f>SUM(C19:AK19)</f>
        <v>0</v>
      </c>
    </row>
    <row r="23" spans="1:37" ht="13" thickTop="1" x14ac:dyDescent="0.25"/>
  </sheetData>
  <sheetProtection sheet="1" selectLockedCells="1"/>
  <mergeCells count="13">
    <mergeCell ref="O1:P1"/>
    <mergeCell ref="A1:A2"/>
    <mergeCell ref="C1:D1"/>
    <mergeCell ref="F1:G1"/>
    <mergeCell ref="I1:J1"/>
    <mergeCell ref="L1:M1"/>
    <mergeCell ref="AJ1:AK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2.45312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25" ht="15.5" x14ac:dyDescent="0.35">
      <c r="A1" s="152" t="s">
        <v>55</v>
      </c>
      <c r="B1" s="2"/>
      <c r="C1" s="152" t="s">
        <v>5</v>
      </c>
      <c r="D1" s="152"/>
      <c r="E1" s="2"/>
      <c r="F1" s="152" t="s">
        <v>6</v>
      </c>
      <c r="G1" s="152"/>
      <c r="H1" s="2"/>
      <c r="I1" s="152" t="s">
        <v>7</v>
      </c>
      <c r="J1" s="152"/>
      <c r="K1" s="2"/>
      <c r="L1" s="152" t="s">
        <v>8</v>
      </c>
      <c r="M1" s="152"/>
      <c r="N1" s="2"/>
      <c r="O1" s="152" t="s">
        <v>9</v>
      </c>
      <c r="P1" s="152"/>
      <c r="Q1" s="2"/>
      <c r="R1" s="152" t="s">
        <v>10</v>
      </c>
      <c r="S1" s="152"/>
      <c r="T1" s="2"/>
      <c r="U1" s="152" t="s">
        <v>11</v>
      </c>
      <c r="V1" s="152"/>
      <c r="W1" s="2"/>
      <c r="X1" s="152" t="s">
        <v>12</v>
      </c>
      <c r="Y1" s="152"/>
    </row>
    <row r="2" spans="1:25" ht="16.5" thickTop="1" thickBot="1" x14ac:dyDescent="0.4">
      <c r="A2" s="152"/>
      <c r="B2" s="4"/>
      <c r="C2" s="5" t="s">
        <v>13</v>
      </c>
      <c r="D2" s="5" t="s">
        <v>14</v>
      </c>
      <c r="E2" s="4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4"/>
      <c r="O2" s="5" t="s">
        <v>13</v>
      </c>
      <c r="P2" s="5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</row>
    <row r="3" spans="1:25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0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</row>
    <row r="4" spans="1:25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61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</row>
    <row r="5" spans="1:25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61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</row>
    <row r="6" spans="1:25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61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</row>
    <row r="7" spans="1:25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61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</row>
    <row r="8" spans="1:25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61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</row>
    <row r="9" spans="1:25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61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</row>
    <row r="10" spans="1:25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61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</row>
    <row r="11" spans="1:25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61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</row>
    <row r="12" spans="1:25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61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</row>
    <row r="13" spans="1:25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61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</row>
    <row r="14" spans="1:25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61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</row>
    <row r="15" spans="1:25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61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</row>
    <row r="16" spans="1:25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61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</row>
    <row r="17" spans="1:25" ht="16" thickBot="1" x14ac:dyDescent="0.4">
      <c r="A17" s="21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62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</row>
    <row r="18" spans="1:25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</row>
    <row r="19" spans="1:25" ht="16.5" thickTop="1" thickBot="1" x14ac:dyDescent="0.4">
      <c r="A19" s="38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5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</row>
    <row r="20" spans="1:25" ht="13" thickTop="1" x14ac:dyDescent="0.25"/>
    <row r="21" spans="1:25" ht="13" thickBot="1" x14ac:dyDescent="0.3"/>
    <row r="22" spans="1:25" ht="21" thickTop="1" thickBot="1" x14ac:dyDescent="0.45">
      <c r="A22" s="39" t="s">
        <v>56</v>
      </c>
      <c r="B22" s="27"/>
      <c r="C22" s="41">
        <f>SUM(C19:Y19)</f>
        <v>0</v>
      </c>
    </row>
    <row r="23" spans="1:25" ht="13" thickTop="1" x14ac:dyDescent="0.25"/>
  </sheetData>
  <sheetProtection sheet="1" selectLockedCells="1"/>
  <mergeCells count="9">
    <mergeCell ref="R1:S1"/>
    <mergeCell ref="U1:V1"/>
    <mergeCell ref="X1:Y1"/>
    <mergeCell ref="A1:A2"/>
    <mergeCell ref="C1:D1"/>
    <mergeCell ref="F1:G1"/>
    <mergeCell ref="I1:J1"/>
    <mergeCell ref="L1:M1"/>
    <mergeCell ref="O1:P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N23"/>
  <sheetViews>
    <sheetView showGridLines="0" zoomScale="89" zoomScaleNormal="89" workbookViewId="0">
      <selection activeCell="C3" sqref="C3"/>
    </sheetView>
  </sheetViews>
  <sheetFormatPr defaultRowHeight="12.5" x14ac:dyDescent="0.25"/>
  <cols>
    <col min="1" max="1" width="70.54296875" customWidth="1"/>
    <col min="2" max="2" width="4.7265625" customWidth="1"/>
    <col min="3" max="4" width="35.1796875" customWidth="1"/>
    <col min="5" max="5" width="4.81640625" customWidth="1"/>
    <col min="6" max="7" width="35.1796875" customWidth="1"/>
    <col min="8" max="8" width="4.7265625" customWidth="1"/>
    <col min="9" max="10" width="35.1796875" customWidth="1"/>
    <col min="11" max="11" width="4.7265625" customWidth="1"/>
    <col min="12" max="13" width="35.1796875" customWidth="1"/>
    <col min="14" max="14" width="4.7265625" customWidth="1"/>
    <col min="15" max="16" width="35.1796875" customWidth="1"/>
    <col min="17" max="17" width="4.7265625" customWidth="1"/>
    <col min="18" max="19" width="35.1796875" customWidth="1"/>
    <col min="20" max="20" width="4.7265625" customWidth="1"/>
    <col min="21" max="22" width="35.1796875" customWidth="1"/>
    <col min="23" max="23" width="4.7265625" customWidth="1"/>
    <col min="24" max="25" width="35.1796875" customWidth="1"/>
    <col min="26" max="26" width="4.7265625" customWidth="1"/>
    <col min="27" max="28" width="35.1796875" customWidth="1"/>
    <col min="29" max="29" width="4.7265625" customWidth="1"/>
    <col min="30" max="31" width="35.1796875" customWidth="1"/>
    <col min="32" max="32" width="4.7265625" customWidth="1"/>
    <col min="33" max="34" width="35.1796875" customWidth="1"/>
    <col min="35" max="35" width="4.7265625" customWidth="1"/>
    <col min="36" max="36" width="35.1796875" customWidth="1"/>
    <col min="37" max="37" width="35" customWidth="1"/>
    <col min="38" max="38" width="4.7265625" customWidth="1"/>
    <col min="39" max="39" width="35" customWidth="1"/>
    <col min="40" max="40" width="35.1796875" customWidth="1"/>
  </cols>
  <sheetData>
    <row r="1" spans="1:40" ht="15.5" x14ac:dyDescent="0.35">
      <c r="A1" s="152" t="s">
        <v>57</v>
      </c>
      <c r="B1" s="2"/>
      <c r="C1" s="152" t="s">
        <v>0</v>
      </c>
      <c r="D1" s="152"/>
      <c r="E1" s="1"/>
      <c r="F1" s="152" t="s">
        <v>1</v>
      </c>
      <c r="G1" s="152"/>
      <c r="H1" s="2"/>
      <c r="I1" s="152" t="s">
        <v>2</v>
      </c>
      <c r="J1" s="152"/>
      <c r="K1" s="2"/>
      <c r="L1" s="152" t="s">
        <v>3</v>
      </c>
      <c r="M1" s="152"/>
      <c r="N1" s="2"/>
      <c r="O1" s="152" t="s">
        <v>4</v>
      </c>
      <c r="P1" s="152"/>
      <c r="Q1" s="2"/>
      <c r="R1" s="152" t="s">
        <v>5</v>
      </c>
      <c r="S1" s="152"/>
      <c r="T1" s="2"/>
      <c r="U1" s="152" t="s">
        <v>6</v>
      </c>
      <c r="V1" s="152"/>
      <c r="W1" s="2"/>
      <c r="X1" s="152" t="s">
        <v>7</v>
      </c>
      <c r="Y1" s="152"/>
      <c r="Z1" s="2"/>
      <c r="AA1" s="152" t="s">
        <v>8</v>
      </c>
      <c r="AB1" s="152"/>
      <c r="AC1" s="2"/>
      <c r="AD1" s="152" t="s">
        <v>9</v>
      </c>
      <c r="AE1" s="152"/>
      <c r="AF1" s="2"/>
      <c r="AG1" s="152" t="s">
        <v>10</v>
      </c>
      <c r="AH1" s="152"/>
      <c r="AI1" s="2"/>
      <c r="AJ1" s="152" t="s">
        <v>11</v>
      </c>
      <c r="AK1" s="152"/>
      <c r="AL1" s="2"/>
      <c r="AM1" s="152" t="s">
        <v>12</v>
      </c>
      <c r="AN1" s="152"/>
    </row>
    <row r="2" spans="1:40" ht="16.5" thickTop="1" thickBot="1" x14ac:dyDescent="0.4">
      <c r="A2" s="152"/>
      <c r="B2" s="4"/>
      <c r="C2" s="5" t="s">
        <v>13</v>
      </c>
      <c r="D2" s="5" t="s">
        <v>14</v>
      </c>
      <c r="E2" s="5"/>
      <c r="F2" s="5" t="s">
        <v>13</v>
      </c>
      <c r="G2" s="5" t="s">
        <v>14</v>
      </c>
      <c r="H2" s="4"/>
      <c r="I2" s="5" t="s">
        <v>13</v>
      </c>
      <c r="J2" s="5" t="s">
        <v>14</v>
      </c>
      <c r="K2" s="4"/>
      <c r="L2" s="5" t="s">
        <v>13</v>
      </c>
      <c r="M2" s="5" t="s">
        <v>14</v>
      </c>
      <c r="N2" s="2"/>
      <c r="O2" s="3" t="s">
        <v>13</v>
      </c>
      <c r="P2" s="3" t="s">
        <v>14</v>
      </c>
      <c r="Q2" s="4"/>
      <c r="R2" s="5" t="s">
        <v>13</v>
      </c>
      <c r="S2" s="5" t="s">
        <v>14</v>
      </c>
      <c r="T2" s="4"/>
      <c r="U2" s="5" t="s">
        <v>13</v>
      </c>
      <c r="V2" s="5" t="s">
        <v>14</v>
      </c>
      <c r="W2" s="4"/>
      <c r="X2" s="5" t="s">
        <v>13</v>
      </c>
      <c r="Y2" s="5" t="s">
        <v>14</v>
      </c>
      <c r="Z2" s="4"/>
      <c r="AA2" s="5" t="s">
        <v>13</v>
      </c>
      <c r="AB2" s="5" t="s">
        <v>14</v>
      </c>
      <c r="AC2" s="4"/>
      <c r="AD2" s="5" t="s">
        <v>13</v>
      </c>
      <c r="AE2" s="5" t="s">
        <v>14</v>
      </c>
      <c r="AF2" s="4"/>
      <c r="AG2" s="5" t="s">
        <v>13</v>
      </c>
      <c r="AH2" s="5" t="s">
        <v>14</v>
      </c>
      <c r="AI2" s="4"/>
      <c r="AJ2" s="5" t="s">
        <v>13</v>
      </c>
      <c r="AK2" s="5" t="s">
        <v>14</v>
      </c>
      <c r="AL2" s="4"/>
      <c r="AM2" s="5" t="s">
        <v>13</v>
      </c>
      <c r="AN2" s="5" t="s">
        <v>14</v>
      </c>
    </row>
    <row r="3" spans="1:40" ht="12.75" customHeight="1" thickTop="1" x14ac:dyDescent="0.35">
      <c r="A3" s="10"/>
      <c r="B3" s="42">
        <v>1</v>
      </c>
      <c r="C3" s="57"/>
      <c r="D3" s="60"/>
      <c r="E3" s="42">
        <v>1</v>
      </c>
      <c r="F3" s="57"/>
      <c r="G3" s="60"/>
      <c r="H3" s="42">
        <v>1</v>
      </c>
      <c r="I3" s="57"/>
      <c r="J3" s="60"/>
      <c r="K3" s="42">
        <v>1</v>
      </c>
      <c r="L3" s="57"/>
      <c r="M3" s="69"/>
      <c r="N3" s="42">
        <v>1</v>
      </c>
      <c r="O3" s="57"/>
      <c r="P3" s="60"/>
      <c r="Q3" s="42">
        <v>1</v>
      </c>
      <c r="R3" s="57"/>
      <c r="S3" s="60"/>
      <c r="T3" s="42">
        <v>1</v>
      </c>
      <c r="U3" s="57"/>
      <c r="V3" s="60"/>
      <c r="W3" s="42">
        <v>1</v>
      </c>
      <c r="X3" s="57"/>
      <c r="Y3" s="60"/>
      <c r="Z3" s="42">
        <v>1</v>
      </c>
      <c r="AA3" s="57"/>
      <c r="AB3" s="60"/>
      <c r="AC3" s="42">
        <v>1</v>
      </c>
      <c r="AD3" s="57"/>
      <c r="AE3" s="60"/>
      <c r="AF3" s="42">
        <v>1</v>
      </c>
      <c r="AG3" s="57"/>
      <c r="AH3" s="60"/>
      <c r="AI3" s="42">
        <v>1</v>
      </c>
      <c r="AJ3" s="57"/>
      <c r="AK3" s="60"/>
      <c r="AL3" s="42">
        <v>1</v>
      </c>
      <c r="AM3" s="57"/>
      <c r="AN3" s="60"/>
    </row>
    <row r="4" spans="1:40" x14ac:dyDescent="0.25">
      <c r="A4" s="20"/>
      <c r="B4" s="44">
        <v>2</v>
      </c>
      <c r="C4" s="58"/>
      <c r="D4" s="61"/>
      <c r="E4" s="44">
        <v>2</v>
      </c>
      <c r="F4" s="58"/>
      <c r="G4" s="61"/>
      <c r="H4" s="44">
        <v>2</v>
      </c>
      <c r="I4" s="58"/>
      <c r="J4" s="61"/>
      <c r="K4" s="44">
        <v>2</v>
      </c>
      <c r="L4" s="58"/>
      <c r="M4" s="70"/>
      <c r="N4" s="44">
        <v>2</v>
      </c>
      <c r="O4" s="58"/>
      <c r="P4" s="61"/>
      <c r="Q4" s="44">
        <v>2</v>
      </c>
      <c r="R4" s="58"/>
      <c r="S4" s="61"/>
      <c r="T4" s="44">
        <v>2</v>
      </c>
      <c r="U4" s="58"/>
      <c r="V4" s="61"/>
      <c r="W4" s="44">
        <v>2</v>
      </c>
      <c r="X4" s="58"/>
      <c r="Y4" s="61"/>
      <c r="Z4" s="44">
        <v>2</v>
      </c>
      <c r="AA4" s="58"/>
      <c r="AB4" s="61"/>
      <c r="AC4" s="44">
        <v>2</v>
      </c>
      <c r="AD4" s="58"/>
      <c r="AE4" s="61"/>
      <c r="AF4" s="44">
        <v>2</v>
      </c>
      <c r="AG4" s="58"/>
      <c r="AH4" s="61"/>
      <c r="AI4" s="44">
        <v>2</v>
      </c>
      <c r="AJ4" s="58"/>
      <c r="AK4" s="61"/>
      <c r="AL4" s="44">
        <v>2</v>
      </c>
      <c r="AM4" s="58"/>
      <c r="AN4" s="61"/>
    </row>
    <row r="5" spans="1:40" ht="15.5" x14ac:dyDescent="0.35">
      <c r="A5" s="19" t="s">
        <v>15</v>
      </c>
      <c r="B5" s="44">
        <v>3</v>
      </c>
      <c r="C5" s="58"/>
      <c r="D5" s="61"/>
      <c r="E5" s="44">
        <v>3</v>
      </c>
      <c r="F5" s="58"/>
      <c r="G5" s="61"/>
      <c r="H5" s="44">
        <v>3</v>
      </c>
      <c r="I5" s="58"/>
      <c r="J5" s="61"/>
      <c r="K5" s="44">
        <v>3</v>
      </c>
      <c r="L5" s="58"/>
      <c r="M5" s="70"/>
      <c r="N5" s="44">
        <v>3</v>
      </c>
      <c r="O5" s="58"/>
      <c r="P5" s="61"/>
      <c r="Q5" s="44">
        <v>3</v>
      </c>
      <c r="R5" s="58"/>
      <c r="S5" s="61"/>
      <c r="T5" s="44">
        <v>3</v>
      </c>
      <c r="U5" s="58"/>
      <c r="V5" s="61"/>
      <c r="W5" s="44">
        <v>3</v>
      </c>
      <c r="X5" s="58"/>
      <c r="Y5" s="61"/>
      <c r="Z5" s="44">
        <v>3</v>
      </c>
      <c r="AA5" s="58"/>
      <c r="AB5" s="61"/>
      <c r="AC5" s="44">
        <v>3</v>
      </c>
      <c r="AD5" s="58"/>
      <c r="AE5" s="61"/>
      <c r="AF5" s="44">
        <v>3</v>
      </c>
      <c r="AG5" s="58"/>
      <c r="AH5" s="61"/>
      <c r="AI5" s="44">
        <v>3</v>
      </c>
      <c r="AJ5" s="58"/>
      <c r="AK5" s="61"/>
      <c r="AL5" s="44">
        <v>3</v>
      </c>
      <c r="AM5" s="58"/>
      <c r="AN5" s="61"/>
    </row>
    <row r="6" spans="1:40" ht="15.5" x14ac:dyDescent="0.35">
      <c r="A6" s="19" t="s">
        <v>32</v>
      </c>
      <c r="B6" s="44">
        <v>4</v>
      </c>
      <c r="C6" s="58"/>
      <c r="D6" s="61"/>
      <c r="E6" s="44">
        <v>4</v>
      </c>
      <c r="F6" s="58"/>
      <c r="G6" s="61"/>
      <c r="H6" s="44">
        <v>4</v>
      </c>
      <c r="I6" s="58"/>
      <c r="J6" s="61"/>
      <c r="K6" s="44">
        <v>4</v>
      </c>
      <c r="L6" s="58"/>
      <c r="M6" s="70"/>
      <c r="N6" s="44">
        <v>4</v>
      </c>
      <c r="O6" s="58"/>
      <c r="P6" s="61"/>
      <c r="Q6" s="44">
        <v>4</v>
      </c>
      <c r="R6" s="58"/>
      <c r="S6" s="61"/>
      <c r="T6" s="44">
        <v>4</v>
      </c>
      <c r="U6" s="58"/>
      <c r="V6" s="61"/>
      <c r="W6" s="44">
        <v>4</v>
      </c>
      <c r="X6" s="58"/>
      <c r="Y6" s="61"/>
      <c r="Z6" s="44">
        <v>4</v>
      </c>
      <c r="AA6" s="58"/>
      <c r="AB6" s="61"/>
      <c r="AC6" s="44">
        <v>4</v>
      </c>
      <c r="AD6" s="58"/>
      <c r="AE6" s="61"/>
      <c r="AF6" s="44">
        <v>4</v>
      </c>
      <c r="AG6" s="58"/>
      <c r="AH6" s="61"/>
      <c r="AI6" s="44">
        <v>4</v>
      </c>
      <c r="AJ6" s="58"/>
      <c r="AK6" s="61"/>
      <c r="AL6" s="44">
        <v>4</v>
      </c>
      <c r="AM6" s="58"/>
      <c r="AN6" s="61"/>
    </row>
    <row r="7" spans="1:40" ht="15.5" x14ac:dyDescent="0.35">
      <c r="A7" s="19"/>
      <c r="B7" s="44">
        <v>5</v>
      </c>
      <c r="C7" s="58"/>
      <c r="D7" s="61"/>
      <c r="E7" s="44">
        <v>5</v>
      </c>
      <c r="F7" s="58"/>
      <c r="G7" s="61"/>
      <c r="H7" s="44">
        <v>5</v>
      </c>
      <c r="I7" s="58"/>
      <c r="J7" s="61"/>
      <c r="K7" s="44">
        <v>5</v>
      </c>
      <c r="L7" s="58"/>
      <c r="M7" s="70"/>
      <c r="N7" s="44">
        <v>5</v>
      </c>
      <c r="O7" s="58"/>
      <c r="P7" s="61"/>
      <c r="Q7" s="44">
        <v>5</v>
      </c>
      <c r="R7" s="58"/>
      <c r="S7" s="61"/>
      <c r="T7" s="44">
        <v>5</v>
      </c>
      <c r="U7" s="58"/>
      <c r="V7" s="61"/>
      <c r="W7" s="44">
        <v>5</v>
      </c>
      <c r="X7" s="58"/>
      <c r="Y7" s="61"/>
      <c r="Z7" s="44">
        <v>5</v>
      </c>
      <c r="AA7" s="58"/>
      <c r="AB7" s="61"/>
      <c r="AC7" s="44">
        <v>5</v>
      </c>
      <c r="AD7" s="58"/>
      <c r="AE7" s="61"/>
      <c r="AF7" s="44">
        <v>5</v>
      </c>
      <c r="AG7" s="58"/>
      <c r="AH7" s="61"/>
      <c r="AI7" s="44">
        <v>5</v>
      </c>
      <c r="AJ7" s="58"/>
      <c r="AK7" s="61"/>
      <c r="AL7" s="44">
        <v>5</v>
      </c>
      <c r="AM7" s="58"/>
      <c r="AN7" s="61"/>
    </row>
    <row r="8" spans="1:40" ht="15.5" x14ac:dyDescent="0.35">
      <c r="A8" s="19"/>
      <c r="B8" s="44">
        <v>6</v>
      </c>
      <c r="C8" s="58"/>
      <c r="D8" s="61"/>
      <c r="E8" s="44">
        <v>6</v>
      </c>
      <c r="F8" s="58"/>
      <c r="G8" s="61"/>
      <c r="H8" s="44">
        <v>6</v>
      </c>
      <c r="I8" s="58"/>
      <c r="J8" s="61"/>
      <c r="K8" s="44">
        <v>6</v>
      </c>
      <c r="L8" s="58"/>
      <c r="M8" s="70"/>
      <c r="N8" s="44">
        <v>6</v>
      </c>
      <c r="O8" s="58"/>
      <c r="P8" s="61"/>
      <c r="Q8" s="44">
        <v>6</v>
      </c>
      <c r="R8" s="58"/>
      <c r="S8" s="61"/>
      <c r="T8" s="44">
        <v>6</v>
      </c>
      <c r="U8" s="58"/>
      <c r="V8" s="61"/>
      <c r="W8" s="44">
        <v>6</v>
      </c>
      <c r="X8" s="58"/>
      <c r="Y8" s="61"/>
      <c r="Z8" s="44">
        <v>6</v>
      </c>
      <c r="AA8" s="58"/>
      <c r="AB8" s="61"/>
      <c r="AC8" s="44">
        <v>6</v>
      </c>
      <c r="AD8" s="58"/>
      <c r="AE8" s="61"/>
      <c r="AF8" s="44">
        <v>6</v>
      </c>
      <c r="AG8" s="58"/>
      <c r="AH8" s="61"/>
      <c r="AI8" s="44">
        <v>6</v>
      </c>
      <c r="AJ8" s="58"/>
      <c r="AK8" s="61"/>
      <c r="AL8" s="44">
        <v>6</v>
      </c>
      <c r="AM8" s="58"/>
      <c r="AN8" s="61"/>
    </row>
    <row r="9" spans="1:40" ht="15.5" x14ac:dyDescent="0.35">
      <c r="A9" s="19"/>
      <c r="B9" s="44">
        <v>7</v>
      </c>
      <c r="C9" s="58"/>
      <c r="D9" s="61"/>
      <c r="E9" s="44">
        <v>7</v>
      </c>
      <c r="F9" s="58"/>
      <c r="G9" s="61"/>
      <c r="H9" s="44">
        <v>7</v>
      </c>
      <c r="I9" s="58"/>
      <c r="J9" s="61"/>
      <c r="K9" s="44">
        <v>7</v>
      </c>
      <c r="L9" s="58"/>
      <c r="M9" s="70"/>
      <c r="N9" s="44">
        <v>7</v>
      </c>
      <c r="O9" s="58"/>
      <c r="P9" s="61"/>
      <c r="Q9" s="44">
        <v>7</v>
      </c>
      <c r="R9" s="58"/>
      <c r="S9" s="61"/>
      <c r="T9" s="44">
        <v>7</v>
      </c>
      <c r="U9" s="58"/>
      <c r="V9" s="61"/>
      <c r="W9" s="44">
        <v>7</v>
      </c>
      <c r="X9" s="58"/>
      <c r="Y9" s="61"/>
      <c r="Z9" s="44">
        <v>7</v>
      </c>
      <c r="AA9" s="58"/>
      <c r="AB9" s="61"/>
      <c r="AC9" s="44">
        <v>7</v>
      </c>
      <c r="AD9" s="58"/>
      <c r="AE9" s="61"/>
      <c r="AF9" s="44">
        <v>7</v>
      </c>
      <c r="AG9" s="58"/>
      <c r="AH9" s="61"/>
      <c r="AI9" s="44">
        <v>7</v>
      </c>
      <c r="AJ9" s="58"/>
      <c r="AK9" s="61"/>
      <c r="AL9" s="44">
        <v>7</v>
      </c>
      <c r="AM9" s="58"/>
      <c r="AN9" s="61"/>
    </row>
    <row r="10" spans="1:40" ht="15.5" x14ac:dyDescent="0.35">
      <c r="A10" s="19"/>
      <c r="B10" s="44">
        <v>8</v>
      </c>
      <c r="C10" s="58"/>
      <c r="D10" s="61"/>
      <c r="E10" s="44">
        <v>8</v>
      </c>
      <c r="F10" s="58"/>
      <c r="G10" s="61"/>
      <c r="H10" s="44">
        <v>8</v>
      </c>
      <c r="I10" s="58"/>
      <c r="J10" s="61"/>
      <c r="K10" s="44">
        <v>8</v>
      </c>
      <c r="L10" s="58"/>
      <c r="M10" s="70"/>
      <c r="N10" s="44">
        <v>8</v>
      </c>
      <c r="O10" s="58"/>
      <c r="P10" s="61"/>
      <c r="Q10" s="44">
        <v>8</v>
      </c>
      <c r="R10" s="58"/>
      <c r="S10" s="61"/>
      <c r="T10" s="44">
        <v>8</v>
      </c>
      <c r="U10" s="58"/>
      <c r="V10" s="61"/>
      <c r="W10" s="44">
        <v>8</v>
      </c>
      <c r="X10" s="58"/>
      <c r="Y10" s="61"/>
      <c r="Z10" s="44">
        <v>8</v>
      </c>
      <c r="AA10" s="58"/>
      <c r="AB10" s="61"/>
      <c r="AC10" s="44">
        <v>8</v>
      </c>
      <c r="AD10" s="58"/>
      <c r="AE10" s="61"/>
      <c r="AF10" s="44">
        <v>8</v>
      </c>
      <c r="AG10" s="58"/>
      <c r="AH10" s="61"/>
      <c r="AI10" s="44">
        <v>8</v>
      </c>
      <c r="AJ10" s="58"/>
      <c r="AK10" s="61"/>
      <c r="AL10" s="44">
        <v>8</v>
      </c>
      <c r="AM10" s="58"/>
      <c r="AN10" s="61"/>
    </row>
    <row r="11" spans="1:40" ht="15.5" x14ac:dyDescent="0.35">
      <c r="A11" s="19"/>
      <c r="B11" s="44">
        <v>9</v>
      </c>
      <c r="C11" s="58"/>
      <c r="D11" s="61"/>
      <c r="E11" s="44">
        <v>9</v>
      </c>
      <c r="F11" s="58"/>
      <c r="G11" s="61"/>
      <c r="H11" s="44">
        <v>9</v>
      </c>
      <c r="I11" s="58"/>
      <c r="J11" s="61"/>
      <c r="K11" s="44">
        <v>9</v>
      </c>
      <c r="L11" s="58"/>
      <c r="M11" s="70"/>
      <c r="N11" s="44">
        <v>9</v>
      </c>
      <c r="O11" s="58"/>
      <c r="P11" s="61"/>
      <c r="Q11" s="44">
        <v>9</v>
      </c>
      <c r="R11" s="58"/>
      <c r="S11" s="61"/>
      <c r="T11" s="44">
        <v>9</v>
      </c>
      <c r="U11" s="58"/>
      <c r="V11" s="61"/>
      <c r="W11" s="44">
        <v>9</v>
      </c>
      <c r="X11" s="58"/>
      <c r="Y11" s="61"/>
      <c r="Z11" s="44">
        <v>9</v>
      </c>
      <c r="AA11" s="58"/>
      <c r="AB11" s="61"/>
      <c r="AC11" s="44">
        <v>9</v>
      </c>
      <c r="AD11" s="58"/>
      <c r="AE11" s="61"/>
      <c r="AF11" s="44">
        <v>9</v>
      </c>
      <c r="AG11" s="58"/>
      <c r="AH11" s="61"/>
      <c r="AI11" s="44">
        <v>9</v>
      </c>
      <c r="AJ11" s="58"/>
      <c r="AK11" s="61"/>
      <c r="AL11" s="44">
        <v>9</v>
      </c>
      <c r="AM11" s="58"/>
      <c r="AN11" s="61"/>
    </row>
    <row r="12" spans="1:40" ht="15.5" x14ac:dyDescent="0.35">
      <c r="A12" s="19"/>
      <c r="B12" s="44">
        <v>10</v>
      </c>
      <c r="C12" s="58"/>
      <c r="D12" s="61"/>
      <c r="E12" s="44">
        <v>10</v>
      </c>
      <c r="F12" s="58"/>
      <c r="G12" s="61"/>
      <c r="H12" s="44">
        <v>10</v>
      </c>
      <c r="I12" s="58"/>
      <c r="J12" s="61"/>
      <c r="K12" s="44">
        <v>10</v>
      </c>
      <c r="L12" s="58"/>
      <c r="M12" s="70"/>
      <c r="N12" s="44">
        <v>10</v>
      </c>
      <c r="O12" s="58"/>
      <c r="P12" s="61"/>
      <c r="Q12" s="44">
        <v>10</v>
      </c>
      <c r="R12" s="58"/>
      <c r="S12" s="61"/>
      <c r="T12" s="44">
        <v>10</v>
      </c>
      <c r="U12" s="58"/>
      <c r="V12" s="61"/>
      <c r="W12" s="44">
        <v>10</v>
      </c>
      <c r="X12" s="58"/>
      <c r="Y12" s="61"/>
      <c r="Z12" s="44">
        <v>10</v>
      </c>
      <c r="AA12" s="58"/>
      <c r="AB12" s="61"/>
      <c r="AC12" s="44">
        <v>10</v>
      </c>
      <c r="AD12" s="58"/>
      <c r="AE12" s="61"/>
      <c r="AF12" s="44">
        <v>10</v>
      </c>
      <c r="AG12" s="58"/>
      <c r="AH12" s="61"/>
      <c r="AI12" s="44">
        <v>10</v>
      </c>
      <c r="AJ12" s="58"/>
      <c r="AK12" s="61"/>
      <c r="AL12" s="44">
        <v>10</v>
      </c>
      <c r="AM12" s="58"/>
      <c r="AN12" s="61"/>
    </row>
    <row r="13" spans="1:40" ht="15.5" x14ac:dyDescent="0.35">
      <c r="A13" s="19"/>
      <c r="B13" s="44">
        <v>11</v>
      </c>
      <c r="C13" s="58"/>
      <c r="D13" s="61"/>
      <c r="E13" s="44">
        <v>11</v>
      </c>
      <c r="F13" s="58"/>
      <c r="G13" s="61"/>
      <c r="H13" s="44">
        <v>11</v>
      </c>
      <c r="I13" s="58"/>
      <c r="J13" s="61"/>
      <c r="K13" s="44">
        <v>11</v>
      </c>
      <c r="L13" s="58"/>
      <c r="M13" s="70"/>
      <c r="N13" s="44">
        <v>11</v>
      </c>
      <c r="O13" s="58"/>
      <c r="P13" s="61"/>
      <c r="Q13" s="44">
        <v>11</v>
      </c>
      <c r="R13" s="58"/>
      <c r="S13" s="61"/>
      <c r="T13" s="44">
        <v>11</v>
      </c>
      <c r="U13" s="58"/>
      <c r="V13" s="61"/>
      <c r="W13" s="44">
        <v>11</v>
      </c>
      <c r="X13" s="58"/>
      <c r="Y13" s="61"/>
      <c r="Z13" s="44">
        <v>11</v>
      </c>
      <c r="AA13" s="58"/>
      <c r="AB13" s="61"/>
      <c r="AC13" s="44">
        <v>11</v>
      </c>
      <c r="AD13" s="58"/>
      <c r="AE13" s="61"/>
      <c r="AF13" s="44">
        <v>11</v>
      </c>
      <c r="AG13" s="58"/>
      <c r="AH13" s="61"/>
      <c r="AI13" s="44">
        <v>11</v>
      </c>
      <c r="AJ13" s="58"/>
      <c r="AK13" s="61"/>
      <c r="AL13" s="44">
        <v>11</v>
      </c>
      <c r="AM13" s="58"/>
      <c r="AN13" s="61"/>
    </row>
    <row r="14" spans="1:40" ht="15.5" x14ac:dyDescent="0.35">
      <c r="A14" s="19"/>
      <c r="B14" s="44">
        <v>12</v>
      </c>
      <c r="C14" s="58"/>
      <c r="D14" s="61"/>
      <c r="E14" s="44">
        <v>12</v>
      </c>
      <c r="F14" s="58"/>
      <c r="G14" s="61"/>
      <c r="H14" s="44">
        <v>12</v>
      </c>
      <c r="I14" s="58"/>
      <c r="J14" s="61"/>
      <c r="K14" s="44">
        <v>12</v>
      </c>
      <c r="L14" s="58"/>
      <c r="M14" s="70"/>
      <c r="N14" s="44">
        <v>12</v>
      </c>
      <c r="O14" s="58"/>
      <c r="P14" s="61"/>
      <c r="Q14" s="44">
        <v>12</v>
      </c>
      <c r="R14" s="58"/>
      <c r="S14" s="61"/>
      <c r="T14" s="44">
        <v>12</v>
      </c>
      <c r="U14" s="58"/>
      <c r="V14" s="61"/>
      <c r="W14" s="44">
        <v>12</v>
      </c>
      <c r="X14" s="58"/>
      <c r="Y14" s="61"/>
      <c r="Z14" s="44">
        <v>12</v>
      </c>
      <c r="AA14" s="58"/>
      <c r="AB14" s="61"/>
      <c r="AC14" s="44">
        <v>12</v>
      </c>
      <c r="AD14" s="58"/>
      <c r="AE14" s="61"/>
      <c r="AF14" s="44">
        <v>12</v>
      </c>
      <c r="AG14" s="58"/>
      <c r="AH14" s="61"/>
      <c r="AI14" s="44">
        <v>12</v>
      </c>
      <c r="AJ14" s="58"/>
      <c r="AK14" s="61"/>
      <c r="AL14" s="44">
        <v>12</v>
      </c>
      <c r="AM14" s="58"/>
      <c r="AN14" s="61"/>
    </row>
    <row r="15" spans="1:40" ht="15.5" x14ac:dyDescent="0.35">
      <c r="A15" s="19"/>
      <c r="B15" s="44">
        <v>13</v>
      </c>
      <c r="C15" s="58"/>
      <c r="D15" s="61"/>
      <c r="E15" s="44">
        <v>13</v>
      </c>
      <c r="F15" s="58"/>
      <c r="G15" s="61"/>
      <c r="H15" s="44">
        <v>13</v>
      </c>
      <c r="I15" s="58"/>
      <c r="J15" s="61"/>
      <c r="K15" s="44">
        <v>13</v>
      </c>
      <c r="L15" s="58"/>
      <c r="M15" s="70"/>
      <c r="N15" s="44">
        <v>13</v>
      </c>
      <c r="O15" s="58"/>
      <c r="P15" s="61"/>
      <c r="Q15" s="44">
        <v>13</v>
      </c>
      <c r="R15" s="58"/>
      <c r="S15" s="61"/>
      <c r="T15" s="44">
        <v>13</v>
      </c>
      <c r="U15" s="58"/>
      <c r="V15" s="61"/>
      <c r="W15" s="44">
        <v>13</v>
      </c>
      <c r="X15" s="58"/>
      <c r="Y15" s="61"/>
      <c r="Z15" s="44">
        <v>13</v>
      </c>
      <c r="AA15" s="58"/>
      <c r="AB15" s="61"/>
      <c r="AC15" s="44">
        <v>13</v>
      </c>
      <c r="AD15" s="58"/>
      <c r="AE15" s="61"/>
      <c r="AF15" s="44">
        <v>13</v>
      </c>
      <c r="AG15" s="58"/>
      <c r="AH15" s="61"/>
      <c r="AI15" s="44">
        <v>13</v>
      </c>
      <c r="AJ15" s="58"/>
      <c r="AK15" s="61"/>
      <c r="AL15" s="44">
        <v>13</v>
      </c>
      <c r="AM15" s="58"/>
      <c r="AN15" s="61"/>
    </row>
    <row r="16" spans="1:40" ht="15.5" x14ac:dyDescent="0.35">
      <c r="A16" s="19"/>
      <c r="B16" s="44">
        <v>14</v>
      </c>
      <c r="C16" s="58"/>
      <c r="D16" s="61"/>
      <c r="E16" s="44">
        <v>14</v>
      </c>
      <c r="F16" s="58"/>
      <c r="G16" s="61"/>
      <c r="H16" s="44">
        <v>14</v>
      </c>
      <c r="I16" s="58"/>
      <c r="J16" s="61"/>
      <c r="K16" s="44">
        <v>14</v>
      </c>
      <c r="L16" s="58"/>
      <c r="M16" s="70"/>
      <c r="N16" s="44">
        <v>14</v>
      </c>
      <c r="O16" s="58"/>
      <c r="P16" s="61"/>
      <c r="Q16" s="44">
        <v>14</v>
      </c>
      <c r="R16" s="58"/>
      <c r="S16" s="61"/>
      <c r="T16" s="44">
        <v>14</v>
      </c>
      <c r="U16" s="58"/>
      <c r="V16" s="61"/>
      <c r="W16" s="44">
        <v>14</v>
      </c>
      <c r="X16" s="58"/>
      <c r="Y16" s="61"/>
      <c r="Z16" s="44">
        <v>14</v>
      </c>
      <c r="AA16" s="58"/>
      <c r="AB16" s="61"/>
      <c r="AC16" s="44">
        <v>14</v>
      </c>
      <c r="AD16" s="58"/>
      <c r="AE16" s="61"/>
      <c r="AF16" s="44">
        <v>14</v>
      </c>
      <c r="AG16" s="58"/>
      <c r="AH16" s="61"/>
      <c r="AI16" s="44">
        <v>14</v>
      </c>
      <c r="AJ16" s="58"/>
      <c r="AK16" s="61"/>
      <c r="AL16" s="44">
        <v>14</v>
      </c>
      <c r="AM16" s="58"/>
      <c r="AN16" s="61"/>
    </row>
    <row r="17" spans="1:40" ht="16" thickBot="1" x14ac:dyDescent="0.4">
      <c r="A17" s="9"/>
      <c r="B17" s="46">
        <v>15</v>
      </c>
      <c r="C17" s="59"/>
      <c r="D17" s="62"/>
      <c r="E17" s="46">
        <v>15</v>
      </c>
      <c r="F17" s="59"/>
      <c r="G17" s="62"/>
      <c r="H17" s="46">
        <v>15</v>
      </c>
      <c r="I17" s="59"/>
      <c r="J17" s="62"/>
      <c r="K17" s="46">
        <v>15</v>
      </c>
      <c r="L17" s="59"/>
      <c r="M17" s="71"/>
      <c r="N17" s="46">
        <v>15</v>
      </c>
      <c r="O17" s="59"/>
      <c r="P17" s="62"/>
      <c r="Q17" s="46">
        <v>15</v>
      </c>
      <c r="R17" s="59"/>
      <c r="S17" s="62"/>
      <c r="T17" s="46">
        <v>15</v>
      </c>
      <c r="U17" s="59"/>
      <c r="V17" s="62"/>
      <c r="W17" s="46">
        <v>15</v>
      </c>
      <c r="X17" s="59"/>
      <c r="Y17" s="62"/>
      <c r="Z17" s="46">
        <v>15</v>
      </c>
      <c r="AA17" s="59"/>
      <c r="AB17" s="62"/>
      <c r="AC17" s="46">
        <v>15</v>
      </c>
      <c r="AD17" s="59"/>
      <c r="AE17" s="62"/>
      <c r="AF17" s="46">
        <v>15</v>
      </c>
      <c r="AG17" s="59"/>
      <c r="AH17" s="62"/>
      <c r="AI17" s="46">
        <v>15</v>
      </c>
      <c r="AJ17" s="59"/>
      <c r="AK17" s="62"/>
      <c r="AL17" s="46">
        <v>15</v>
      </c>
      <c r="AM17" s="47"/>
      <c r="AN17" s="62"/>
    </row>
    <row r="18" spans="1:40" ht="16.5" thickTop="1" thickBot="1" x14ac:dyDescent="0.4">
      <c r="A18" s="22" t="s">
        <v>34</v>
      </c>
      <c r="B18" s="2"/>
      <c r="C18" s="2">
        <f>COUNTA(C3:C17)</f>
        <v>0</v>
      </c>
      <c r="D18" s="2">
        <f>COUNTA(D3:D17)</f>
        <v>0</v>
      </c>
      <c r="E18" s="2"/>
      <c r="F18" s="2">
        <f>COUNTA(F3:F17)</f>
        <v>0</v>
      </c>
      <c r="G18" s="2">
        <f>COUNTA(G3:G17)</f>
        <v>0</v>
      </c>
      <c r="H18" s="2"/>
      <c r="I18" s="2">
        <f>COUNTA(I3:I17)</f>
        <v>0</v>
      </c>
      <c r="J18" s="2">
        <f>COUNTA(J3:J17)</f>
        <v>0</v>
      </c>
      <c r="K18" s="2"/>
      <c r="L18" s="2">
        <f>COUNTA(L3:L17)</f>
        <v>0</v>
      </c>
      <c r="M18" s="2">
        <f>COUNTA(M3:M17)</f>
        <v>0</v>
      </c>
      <c r="N18" s="2"/>
      <c r="O18" s="2">
        <f>COUNTA(O3:O17)</f>
        <v>0</v>
      </c>
      <c r="P18" s="2">
        <f>COUNTA(P3:P17)</f>
        <v>0</v>
      </c>
      <c r="Q18" s="2"/>
      <c r="R18" s="2">
        <f>COUNTA(R3:R17)</f>
        <v>0</v>
      </c>
      <c r="S18" s="2">
        <f>COUNTA(S3:S17)</f>
        <v>0</v>
      </c>
      <c r="T18" s="2"/>
      <c r="U18" s="2">
        <f>COUNTA(U3:U17)</f>
        <v>0</v>
      </c>
      <c r="V18" s="2">
        <f>COUNTA(V3:V17)</f>
        <v>0</v>
      </c>
      <c r="W18" s="2"/>
      <c r="X18" s="2">
        <f>COUNTA(X3:X17)</f>
        <v>0</v>
      </c>
      <c r="Y18" s="2">
        <f>COUNTA(Y3:Y17)</f>
        <v>0</v>
      </c>
      <c r="Z18" s="2"/>
      <c r="AA18" s="2">
        <f>COUNTA(AA3:AA17)</f>
        <v>0</v>
      </c>
      <c r="AB18" s="2">
        <f>COUNTA(AB3:AB17)</f>
        <v>0</v>
      </c>
      <c r="AC18" s="2"/>
      <c r="AD18" s="2">
        <f>COUNTA(AD3:AD17)</f>
        <v>0</v>
      </c>
      <c r="AE18" s="2">
        <f>COUNTA(AE3:AE17)</f>
        <v>0</v>
      </c>
      <c r="AF18" s="2"/>
      <c r="AG18" s="2">
        <f>COUNTA(AG3:AG17)</f>
        <v>0</v>
      </c>
      <c r="AH18" s="2">
        <f>COUNTA(AH3:AH17)</f>
        <v>0</v>
      </c>
      <c r="AI18" s="2"/>
      <c r="AJ18" s="2">
        <f>COUNTA(AJ3:AJ17)</f>
        <v>0</v>
      </c>
      <c r="AK18" s="2">
        <f>COUNTA(AK3:AK17)</f>
        <v>0</v>
      </c>
      <c r="AL18" s="2"/>
      <c r="AM18" s="2">
        <f>COUNTA(AM3:AM17)</f>
        <v>0</v>
      </c>
      <c r="AN18" s="2">
        <f>COUNTA(AN3:AN17)</f>
        <v>0</v>
      </c>
    </row>
    <row r="19" spans="1:40" ht="16.5" thickTop="1" thickBot="1" x14ac:dyDescent="0.4">
      <c r="A19" s="22" t="s">
        <v>37</v>
      </c>
      <c r="B19" s="2"/>
      <c r="C19" s="25">
        <f>C18*140</f>
        <v>0</v>
      </c>
      <c r="D19" s="25">
        <f>D18*140</f>
        <v>0</v>
      </c>
      <c r="E19" s="2"/>
      <c r="F19" s="25">
        <f>F18*140</f>
        <v>0</v>
      </c>
      <c r="G19" s="25">
        <f>G18*140</f>
        <v>0</v>
      </c>
      <c r="H19" s="2"/>
      <c r="I19" s="25">
        <f>I18*140</f>
        <v>0</v>
      </c>
      <c r="J19" s="25">
        <f>J18*140</f>
        <v>0</v>
      </c>
      <c r="K19" s="2"/>
      <c r="L19" s="25">
        <f>L18*140</f>
        <v>0</v>
      </c>
      <c r="M19" s="25">
        <f>M18*140</f>
        <v>0</v>
      </c>
      <c r="N19" s="2"/>
      <c r="O19" s="25">
        <f>O18*140</f>
        <v>0</v>
      </c>
      <c r="P19" s="25">
        <f>P18*140</f>
        <v>0</v>
      </c>
      <c r="Q19" s="2"/>
      <c r="R19" s="25">
        <f>R18*140</f>
        <v>0</v>
      </c>
      <c r="S19" s="25">
        <f>S18*140</f>
        <v>0</v>
      </c>
      <c r="T19" s="2"/>
      <c r="U19" s="25">
        <f>U18*140</f>
        <v>0</v>
      </c>
      <c r="V19" s="25">
        <f>V18*140</f>
        <v>0</v>
      </c>
      <c r="W19" s="2"/>
      <c r="X19" s="25">
        <f>X18*140</f>
        <v>0</v>
      </c>
      <c r="Y19" s="25">
        <f>Y18*140</f>
        <v>0</v>
      </c>
      <c r="Z19" s="2"/>
      <c r="AA19" s="25">
        <f>AA18*140</f>
        <v>0</v>
      </c>
      <c r="AB19" s="25">
        <f>AB18*140</f>
        <v>0</v>
      </c>
      <c r="AC19" s="2"/>
      <c r="AD19" s="25">
        <f>AD18*140</f>
        <v>0</v>
      </c>
      <c r="AE19" s="25">
        <f>AE18*140</f>
        <v>0</v>
      </c>
      <c r="AF19" s="2"/>
      <c r="AG19" s="25">
        <f>AG18*140</f>
        <v>0</v>
      </c>
      <c r="AH19" s="25">
        <f>AH18*140</f>
        <v>0</v>
      </c>
      <c r="AI19" s="2"/>
      <c r="AJ19" s="25">
        <f>AJ18*140</f>
        <v>0</v>
      </c>
      <c r="AK19" s="25">
        <f>AK18*140</f>
        <v>0</v>
      </c>
      <c r="AL19" s="2"/>
      <c r="AM19" s="25">
        <f>AM18*140</f>
        <v>0</v>
      </c>
      <c r="AN19" s="25">
        <f>AN18*140</f>
        <v>0</v>
      </c>
    </row>
    <row r="20" spans="1:40" ht="13" thickTop="1" x14ac:dyDescent="0.25"/>
    <row r="21" spans="1:40" ht="13" thickBot="1" x14ac:dyDescent="0.3"/>
    <row r="22" spans="1:40" ht="21" thickTop="1" thickBot="1" x14ac:dyDescent="0.45">
      <c r="A22" s="39" t="s">
        <v>58</v>
      </c>
      <c r="B22" s="27"/>
      <c r="C22" s="41">
        <f>SUM(C19:AN19)</f>
        <v>0</v>
      </c>
    </row>
    <row r="23" spans="1:40" ht="13" thickTop="1" x14ac:dyDescent="0.25"/>
  </sheetData>
  <sheetProtection sheet="1" selectLockedCells="1"/>
  <mergeCells count="14">
    <mergeCell ref="O1:P1"/>
    <mergeCell ref="A1:A2"/>
    <mergeCell ref="C1:D1"/>
    <mergeCell ref="F1:G1"/>
    <mergeCell ref="I1:J1"/>
    <mergeCell ref="L1:M1"/>
    <mergeCell ref="AJ1:AK1"/>
    <mergeCell ref="AM1:AN1"/>
    <mergeCell ref="R1:S1"/>
    <mergeCell ref="U1:V1"/>
    <mergeCell ref="X1:Y1"/>
    <mergeCell ref="AA1:AB1"/>
    <mergeCell ref="AD1:AE1"/>
    <mergeCell ref="AG1:AH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Instansie | Institution</vt:lpstr>
      <vt:lpstr>Poësie</vt:lpstr>
      <vt:lpstr>Gedramatiseerde Poësie</vt:lpstr>
      <vt:lpstr>Prosa</vt:lpstr>
      <vt:lpstr>Gedramatiseerde Prosa </vt:lpstr>
      <vt:lpstr>Monoloog</vt:lpstr>
      <vt:lpstr>Mimiek</vt:lpstr>
      <vt:lpstr>Karakteruitbeelding</vt:lpstr>
      <vt:lpstr>Redevoering</vt:lpstr>
      <vt:lpstr>Eie skeppende werk</vt:lpstr>
      <vt:lpstr>Voordragkonsertprogram</vt:lpstr>
      <vt:lpstr>Voorbereide Samespraak </vt:lpstr>
      <vt:lpstr>Voorbereide Groep Mimiek</vt:lpstr>
      <vt:lpstr>Voorbereide Eksp Groepwerk</vt:lpstr>
      <vt:lpstr>Voorbereide Spanredenaars</vt:lpstr>
      <vt:lpstr>Onvoorbereide Lees-Prosa</vt:lpstr>
      <vt:lpstr>Voorbereide Lees</vt:lpstr>
      <vt:lpstr>Onvoorbereide Verhaalkuns</vt:lpstr>
      <vt:lpstr>Onvoorbereide Improvisasie</vt:lpstr>
      <vt:lpstr>Onv Groepskreatiewe advertensie</vt:lpstr>
      <vt:lpstr>Spreekkoor</vt:lpstr>
      <vt:lpstr>Tjokkertoneel</vt:lpstr>
      <vt:lpstr>Poetry</vt:lpstr>
      <vt:lpstr>Dramatised Poetry</vt:lpstr>
      <vt:lpstr>Prose</vt:lpstr>
      <vt:lpstr>Dramatise Prose</vt:lpstr>
      <vt:lpstr>Monologue</vt:lpstr>
      <vt:lpstr>Public Speaking</vt:lpstr>
      <vt:lpstr>Own Creative Work</vt:lpstr>
      <vt:lpstr>Prepared Dialogue</vt:lpstr>
      <vt:lpstr>Prepared Exp Group Work</vt:lpstr>
      <vt:lpstr>Prepared Team Public Speaking</vt:lpstr>
      <vt:lpstr>Prepared Reading</vt:lpstr>
      <vt:lpstr>Unprepared reading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Barnard</dc:creator>
  <cp:lastModifiedBy>Sanet Barnard</cp:lastModifiedBy>
  <dcterms:created xsi:type="dcterms:W3CDTF">2016-11-06T11:57:45Z</dcterms:created>
  <dcterms:modified xsi:type="dcterms:W3CDTF">2025-11-05T19:39:43Z</dcterms:modified>
</cp:coreProperties>
</file>